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codeName="ThisWorkbook" defaultThemeVersion="124226"/>
  <bookViews>
    <workbookView xWindow="0" yWindow="0" windowWidth="19200" windowHeight="7050" tabRatio="961" activeTab="1"/>
  </bookViews>
  <sheets>
    <sheet name="Оглавление" sheetId="15" r:id="rId1"/>
    <sheet name="Тариф" sheetId="26" r:id="rId2"/>
  </sheets>
  <externalReferences>
    <externalReference r:id="rId3"/>
    <externalReference r:id="rId4"/>
    <externalReference r:id="rId5"/>
  </externalReferences>
  <definedNames>
    <definedName name="_08年月均值" localSheetId="1">[1]制造费用!#REF!</definedName>
    <definedName name="_08年月均值">[1]制造费用!#REF!</definedName>
    <definedName name="_DAT1" localSheetId="1">#REF!</definedName>
    <definedName name="_DAT1">#REF!</definedName>
    <definedName name="_DAT2" localSheetId="1">#REF!</definedName>
    <definedName name="_DAT2">#REF!</definedName>
    <definedName name="_DAT3" localSheetId="1">#REF!</definedName>
    <definedName name="_DAT3">#REF!</definedName>
    <definedName name="_DAT4">#REF!</definedName>
    <definedName name="_DAT5">#REF!</definedName>
    <definedName name="_DAT6">#REF!</definedName>
    <definedName name="_xlnm._FilterDatabase" localSheetId="1" hidden="1">Тариф!$A$1:$R$63</definedName>
    <definedName name="period">[2]WELCOME!$H$5</definedName>
    <definedName name="SAPBEXdnldView" hidden="1">"B28XW8INCN9RY8PGD3IE1YLNX"</definedName>
    <definedName name="SAPBEXsysID" hidden="1">"BWP"</definedName>
    <definedName name="sf" localSheetId="1">[3]数据源!#REF!</definedName>
    <definedName name="sf">[3]数据源!#REF!</definedName>
    <definedName name="TEST0" localSheetId="1">#REF!</definedName>
    <definedName name="TEST0">#REF!</definedName>
    <definedName name="TESTKEYS" localSheetId="1">#REF!</definedName>
    <definedName name="TESTKEYS">#REF!</definedName>
    <definedName name="TESTVKEY" localSheetId="1">#REF!</definedName>
    <definedName name="TESTVKEY">#REF!</definedName>
    <definedName name="仪器仪表" localSheetId="1">[3]数据源!#REF!</definedName>
    <definedName name="仪器仪表">[3]数据源!#REF!</definedName>
    <definedName name="佳利继电器" localSheetId="1">[3]数据源!#REF!</definedName>
    <definedName name="佳利继电器">[3]数据源!#REF!</definedName>
    <definedName name="天池电器" localSheetId="1">[3]数据源!#REF!</definedName>
    <definedName name="天池电器">[3]数据源!#REF!</definedName>
  </definedNames>
  <calcPr calcId="145621" refMode="R1C1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81" i="26" l="1"/>
  <c r="Q281" i="26"/>
  <c r="P281" i="26"/>
  <c r="O281" i="26"/>
  <c r="R280" i="26"/>
  <c r="Q280" i="26"/>
  <c r="P280" i="26"/>
  <c r="O280" i="26"/>
  <c r="R279" i="26"/>
  <c r="Q279" i="26"/>
  <c r="P279" i="26"/>
  <c r="O279" i="26"/>
  <c r="R278" i="26"/>
  <c r="Q278" i="26"/>
  <c r="P278" i="26"/>
  <c r="O278" i="26"/>
  <c r="R277" i="26"/>
  <c r="Q277" i="26"/>
  <c r="P277" i="26"/>
  <c r="O277" i="26"/>
  <c r="R276" i="26"/>
  <c r="Q276" i="26"/>
  <c r="P276" i="26"/>
  <c r="O276" i="26"/>
  <c r="R275" i="26"/>
  <c r="Q275" i="26"/>
  <c r="P275" i="26"/>
  <c r="O275" i="26"/>
  <c r="R274" i="26"/>
  <c r="Q274" i="26"/>
  <c r="P274" i="26"/>
  <c r="O274" i="26"/>
  <c r="R273" i="26"/>
  <c r="Q273" i="26"/>
  <c r="P273" i="26"/>
  <c r="O273" i="26"/>
  <c r="R272" i="26"/>
  <c r="Q272" i="26"/>
  <c r="P272" i="26"/>
  <c r="O272" i="26"/>
  <c r="R271" i="26"/>
  <c r="Q271" i="26"/>
  <c r="P271" i="26"/>
  <c r="O271" i="26"/>
  <c r="R270" i="26"/>
  <c r="Q270" i="26"/>
  <c r="P270" i="26"/>
  <c r="O270" i="26"/>
  <c r="R269" i="26"/>
  <c r="Q269" i="26"/>
  <c r="P269" i="26"/>
  <c r="O269" i="26"/>
  <c r="R268" i="26"/>
  <c r="Q268" i="26"/>
  <c r="P268" i="26"/>
  <c r="O268" i="26"/>
  <c r="R267" i="26"/>
  <c r="Q267" i="26"/>
  <c r="P267" i="26"/>
  <c r="O267" i="26"/>
  <c r="R266" i="26"/>
  <c r="Q266" i="26"/>
  <c r="P266" i="26"/>
  <c r="O266" i="26"/>
  <c r="R265" i="26"/>
  <c r="Q265" i="26"/>
  <c r="P265" i="26"/>
  <c r="O265" i="26"/>
  <c r="R264" i="26"/>
  <c r="Q264" i="26"/>
  <c r="P264" i="26"/>
  <c r="O264" i="26"/>
  <c r="R263" i="26"/>
  <c r="Q263" i="26"/>
  <c r="P263" i="26"/>
  <c r="O263" i="26"/>
  <c r="R262" i="26"/>
  <c r="Q262" i="26"/>
  <c r="P262" i="26"/>
  <c r="O262" i="26"/>
  <c r="R261" i="26"/>
  <c r="Q261" i="26"/>
  <c r="P261" i="26"/>
  <c r="O261" i="26"/>
  <c r="R260" i="26"/>
  <c r="Q260" i="26"/>
  <c r="P260" i="26"/>
  <c r="O260" i="26"/>
  <c r="R259" i="26"/>
  <c r="Q259" i="26"/>
  <c r="P259" i="26"/>
  <c r="O259" i="26"/>
  <c r="R258" i="26"/>
  <c r="Q258" i="26"/>
  <c r="P258" i="26"/>
  <c r="O258" i="26"/>
  <c r="R257" i="26"/>
  <c r="Q257" i="26"/>
  <c r="P257" i="26"/>
  <c r="O257" i="26"/>
  <c r="R256" i="26"/>
  <c r="Q256" i="26"/>
  <c r="P256" i="26"/>
  <c r="O256" i="26"/>
  <c r="R255" i="26"/>
  <c r="Q255" i="26"/>
  <c r="P255" i="26"/>
  <c r="O255" i="26"/>
  <c r="R254" i="26"/>
  <c r="Q254" i="26"/>
  <c r="P254" i="26"/>
  <c r="O254" i="26"/>
  <c r="R253" i="26"/>
  <c r="Q253" i="26"/>
  <c r="P253" i="26"/>
  <c r="O253" i="26"/>
  <c r="R252" i="26"/>
  <c r="Q252" i="26"/>
  <c r="P252" i="26"/>
  <c r="O252" i="26"/>
  <c r="R251" i="26"/>
  <c r="Q251" i="26"/>
  <c r="P251" i="26"/>
  <c r="O251" i="26"/>
  <c r="R250" i="26"/>
  <c r="Q250" i="26"/>
  <c r="P250" i="26"/>
  <c r="O250" i="26"/>
  <c r="R249" i="26"/>
  <c r="Q249" i="26"/>
  <c r="P249" i="26"/>
  <c r="O249" i="26"/>
  <c r="R248" i="26"/>
  <c r="Q248" i="26"/>
  <c r="P248" i="26"/>
  <c r="O248" i="26"/>
  <c r="R247" i="26"/>
  <c r="Q247" i="26"/>
  <c r="P247" i="26"/>
  <c r="O247" i="26"/>
  <c r="R246" i="26"/>
  <c r="Q246" i="26"/>
  <c r="P246" i="26"/>
  <c r="O246" i="26"/>
  <c r="R245" i="26"/>
  <c r="Q245" i="26"/>
  <c r="P245" i="26"/>
  <c r="O245" i="26"/>
  <c r="R244" i="26"/>
  <c r="Q244" i="26"/>
  <c r="P244" i="26"/>
  <c r="O244" i="26"/>
  <c r="R243" i="26"/>
  <c r="Q243" i="26"/>
  <c r="P243" i="26"/>
  <c r="O243" i="26"/>
  <c r="R242" i="26"/>
  <c r="Q242" i="26"/>
  <c r="P242" i="26"/>
  <c r="O242" i="26"/>
  <c r="R241" i="26"/>
  <c r="Q241" i="26"/>
  <c r="P241" i="26"/>
  <c r="O241" i="26"/>
  <c r="R240" i="26"/>
  <c r="Q240" i="26"/>
  <c r="P240" i="26"/>
  <c r="O240" i="26"/>
  <c r="R239" i="26"/>
  <c r="Q239" i="26"/>
  <c r="P239" i="26"/>
  <c r="O239" i="26"/>
  <c r="R238" i="26"/>
  <c r="Q238" i="26"/>
  <c r="P238" i="26"/>
  <c r="O238" i="26"/>
  <c r="R237" i="26"/>
  <c r="Q237" i="26"/>
  <c r="P237" i="26"/>
  <c r="O237" i="26"/>
  <c r="R236" i="26"/>
  <c r="Q236" i="26"/>
  <c r="P236" i="26"/>
  <c r="O236" i="26"/>
  <c r="R235" i="26"/>
  <c r="Q235" i="26"/>
  <c r="P235" i="26"/>
  <c r="O235" i="26"/>
  <c r="R234" i="26"/>
  <c r="Q234" i="26"/>
  <c r="P234" i="26"/>
  <c r="O234" i="26"/>
  <c r="R233" i="26"/>
  <c r="Q233" i="26"/>
  <c r="P233" i="26"/>
  <c r="O233" i="26"/>
  <c r="R232" i="26"/>
  <c r="Q232" i="26"/>
  <c r="P232" i="26"/>
  <c r="O232" i="26"/>
  <c r="R231" i="26"/>
  <c r="Q231" i="26"/>
  <c r="P231" i="26"/>
  <c r="O231" i="26"/>
  <c r="R230" i="26"/>
  <c r="Q230" i="26"/>
  <c r="P230" i="26"/>
  <c r="O230" i="26"/>
  <c r="R229" i="26"/>
  <c r="Q229" i="26"/>
  <c r="P229" i="26"/>
  <c r="O229" i="26"/>
  <c r="R228" i="26"/>
  <c r="Q228" i="26"/>
  <c r="P228" i="26"/>
  <c r="O228" i="26"/>
  <c r="R227" i="26"/>
  <c r="Q227" i="26"/>
  <c r="P227" i="26"/>
  <c r="O227" i="26"/>
  <c r="R226" i="26"/>
  <c r="Q226" i="26"/>
  <c r="P226" i="26"/>
  <c r="O226" i="26"/>
  <c r="R225" i="26"/>
  <c r="Q225" i="26"/>
  <c r="P225" i="26"/>
  <c r="O225" i="26"/>
  <c r="R224" i="26"/>
  <c r="Q224" i="26"/>
  <c r="P224" i="26"/>
  <c r="O224" i="26"/>
  <c r="R223" i="26"/>
  <c r="Q223" i="26"/>
  <c r="P223" i="26"/>
  <c r="O223" i="26"/>
  <c r="R222" i="26"/>
  <c r="Q222" i="26"/>
  <c r="P222" i="26"/>
  <c r="O222" i="26"/>
  <c r="R221" i="26"/>
  <c r="Q221" i="26"/>
  <c r="P221" i="26"/>
  <c r="O221" i="26"/>
  <c r="R220" i="26"/>
  <c r="Q220" i="26"/>
  <c r="P220" i="26"/>
  <c r="O220" i="26"/>
  <c r="R219" i="26"/>
  <c r="Q219" i="26"/>
  <c r="P219" i="26"/>
  <c r="O219" i="26"/>
  <c r="R218" i="26"/>
  <c r="Q218" i="26"/>
  <c r="P218" i="26"/>
  <c r="O218" i="26"/>
  <c r="R217" i="26"/>
  <c r="Q217" i="26"/>
  <c r="P217" i="26"/>
  <c r="O217" i="26"/>
  <c r="R216" i="26"/>
  <c r="Q216" i="26"/>
  <c r="P216" i="26"/>
  <c r="O216" i="26"/>
  <c r="R215" i="26"/>
  <c r="Q215" i="26"/>
  <c r="P215" i="26"/>
  <c r="O215" i="26"/>
  <c r="R214" i="26"/>
  <c r="Q214" i="26"/>
  <c r="P214" i="26"/>
  <c r="O214" i="26"/>
  <c r="R213" i="26"/>
  <c r="Q213" i="26"/>
  <c r="P213" i="26"/>
  <c r="O213" i="26"/>
  <c r="R212" i="26"/>
  <c r="Q212" i="26"/>
  <c r="P212" i="26"/>
  <c r="O212" i="26"/>
  <c r="R211" i="26"/>
  <c r="Q211" i="26"/>
  <c r="P211" i="26"/>
  <c r="O211" i="26"/>
  <c r="R210" i="26"/>
  <c r="Q210" i="26"/>
  <c r="P210" i="26"/>
  <c r="O210" i="26"/>
  <c r="R209" i="26"/>
  <c r="Q209" i="26"/>
  <c r="P209" i="26"/>
  <c r="O209" i="26"/>
  <c r="R208" i="26"/>
  <c r="Q208" i="26"/>
  <c r="P208" i="26"/>
  <c r="O208" i="26"/>
  <c r="R207" i="26"/>
  <c r="Q207" i="26"/>
  <c r="P207" i="26"/>
  <c r="O207" i="26"/>
  <c r="R206" i="26"/>
  <c r="Q206" i="26"/>
  <c r="P206" i="26"/>
  <c r="O206" i="26"/>
  <c r="R205" i="26"/>
  <c r="Q205" i="26"/>
  <c r="P205" i="26"/>
  <c r="O205" i="26"/>
  <c r="R204" i="26"/>
  <c r="Q204" i="26"/>
  <c r="P204" i="26"/>
  <c r="O204" i="26"/>
  <c r="R203" i="26"/>
  <c r="Q203" i="26"/>
  <c r="P203" i="26"/>
  <c r="O203" i="26"/>
  <c r="R202" i="26"/>
  <c r="Q202" i="26"/>
  <c r="P202" i="26"/>
  <c r="O202" i="26"/>
  <c r="R201" i="26"/>
  <c r="Q201" i="26"/>
  <c r="P201" i="26"/>
  <c r="O201" i="26"/>
  <c r="R200" i="26"/>
  <c r="Q200" i="26"/>
  <c r="P200" i="26"/>
  <c r="O200" i="26"/>
  <c r="R199" i="26"/>
  <c r="Q199" i="26"/>
  <c r="P199" i="26"/>
  <c r="O199" i="26"/>
  <c r="R198" i="26"/>
  <c r="Q198" i="26"/>
  <c r="P198" i="26"/>
  <c r="O198" i="26"/>
  <c r="R197" i="26"/>
  <c r="Q197" i="26"/>
  <c r="P197" i="26"/>
  <c r="O197" i="26"/>
  <c r="R196" i="26"/>
  <c r="Q196" i="26"/>
  <c r="P196" i="26"/>
  <c r="O196" i="26"/>
  <c r="R195" i="26"/>
  <c r="Q195" i="26"/>
  <c r="P195" i="26"/>
  <c r="O195" i="26"/>
  <c r="R194" i="26"/>
  <c r="Q194" i="26"/>
  <c r="P194" i="26"/>
  <c r="O194" i="26"/>
  <c r="R193" i="26"/>
  <c r="Q193" i="26"/>
  <c r="P193" i="26"/>
  <c r="O193" i="26"/>
  <c r="R192" i="26"/>
  <c r="Q192" i="26"/>
  <c r="P192" i="26"/>
  <c r="O192" i="26"/>
  <c r="R191" i="26"/>
  <c r="Q191" i="26"/>
  <c r="P191" i="26"/>
  <c r="O191" i="26"/>
  <c r="R190" i="26"/>
  <c r="Q190" i="26"/>
  <c r="P190" i="26"/>
  <c r="O190" i="26"/>
  <c r="R189" i="26"/>
  <c r="Q189" i="26"/>
  <c r="P189" i="26"/>
  <c r="O189" i="26"/>
  <c r="R188" i="26"/>
  <c r="Q188" i="26"/>
  <c r="P188" i="26"/>
  <c r="O188" i="26"/>
  <c r="R187" i="26"/>
  <c r="Q187" i="26"/>
  <c r="P187" i="26"/>
  <c r="O187" i="26"/>
  <c r="R186" i="26"/>
  <c r="Q186" i="26"/>
  <c r="P186" i="26"/>
  <c r="O186" i="26"/>
  <c r="R185" i="26"/>
  <c r="Q185" i="26"/>
  <c r="P185" i="26"/>
  <c r="O185" i="26"/>
  <c r="R184" i="26"/>
  <c r="Q184" i="26"/>
  <c r="P184" i="26"/>
  <c r="O184" i="26"/>
  <c r="R183" i="26"/>
  <c r="Q183" i="26"/>
  <c r="P183" i="26"/>
  <c r="O183" i="26"/>
  <c r="R182" i="26"/>
  <c r="Q182" i="26"/>
  <c r="P182" i="26"/>
  <c r="O182" i="26"/>
  <c r="R181" i="26"/>
  <c r="Q181" i="26"/>
  <c r="P181" i="26"/>
  <c r="O181" i="26"/>
  <c r="R180" i="26"/>
  <c r="Q180" i="26"/>
  <c r="P180" i="26"/>
  <c r="O180" i="26"/>
  <c r="R179" i="26"/>
  <c r="Q179" i="26"/>
  <c r="P179" i="26"/>
  <c r="O179" i="26"/>
  <c r="R178" i="26"/>
  <c r="Q178" i="26"/>
  <c r="P178" i="26"/>
  <c r="O178" i="26"/>
  <c r="R177" i="26"/>
  <c r="Q177" i="26"/>
  <c r="P177" i="26"/>
  <c r="O177" i="26"/>
  <c r="R176" i="26"/>
  <c r="Q176" i="26"/>
  <c r="P176" i="26"/>
  <c r="O176" i="26"/>
  <c r="R175" i="26"/>
  <c r="Q175" i="26"/>
  <c r="P175" i="26"/>
  <c r="O175" i="26"/>
  <c r="R174" i="26"/>
  <c r="Q174" i="26"/>
  <c r="P174" i="26"/>
  <c r="O174" i="26"/>
  <c r="R173" i="26"/>
  <c r="Q173" i="26"/>
  <c r="P173" i="26"/>
  <c r="O173" i="26"/>
  <c r="R172" i="26"/>
  <c r="Q172" i="26"/>
  <c r="P172" i="26"/>
  <c r="O172" i="26"/>
  <c r="R171" i="26"/>
  <c r="Q171" i="26"/>
  <c r="P171" i="26"/>
  <c r="O171" i="26"/>
  <c r="R170" i="26"/>
  <c r="Q170" i="26"/>
  <c r="P170" i="26"/>
  <c r="O170" i="26"/>
  <c r="R169" i="26"/>
  <c r="Q169" i="26"/>
  <c r="P169" i="26"/>
  <c r="O169" i="26"/>
  <c r="R168" i="26"/>
  <c r="Q168" i="26"/>
  <c r="P168" i="26"/>
  <c r="O168" i="26"/>
  <c r="R167" i="26"/>
  <c r="Q167" i="26"/>
  <c r="P167" i="26"/>
  <c r="O167" i="26"/>
  <c r="R166" i="26"/>
  <c r="Q166" i="26"/>
  <c r="P166" i="26"/>
  <c r="O166" i="26"/>
  <c r="R165" i="26"/>
  <c r="Q165" i="26"/>
  <c r="P165" i="26"/>
  <c r="O165" i="26"/>
  <c r="R164" i="26"/>
  <c r="Q164" i="26"/>
  <c r="P164" i="26"/>
  <c r="O164" i="26"/>
  <c r="R163" i="26"/>
  <c r="Q163" i="26"/>
  <c r="P163" i="26"/>
  <c r="O163" i="26"/>
  <c r="R162" i="26"/>
  <c r="Q162" i="26"/>
  <c r="P162" i="26"/>
  <c r="O162" i="26"/>
  <c r="R161" i="26"/>
  <c r="Q161" i="26"/>
  <c r="P161" i="26"/>
  <c r="O161" i="26"/>
  <c r="R160" i="26"/>
  <c r="Q160" i="26"/>
  <c r="P160" i="26"/>
  <c r="O160" i="26"/>
  <c r="R159" i="26"/>
  <c r="Q159" i="26"/>
  <c r="P159" i="26"/>
  <c r="O159" i="26"/>
  <c r="R158" i="26"/>
  <c r="Q158" i="26"/>
  <c r="P158" i="26"/>
  <c r="O158" i="26"/>
  <c r="R157" i="26"/>
  <c r="Q157" i="26"/>
  <c r="P157" i="26"/>
  <c r="O157" i="26"/>
  <c r="R156" i="26"/>
  <c r="Q156" i="26"/>
  <c r="P156" i="26"/>
  <c r="O156" i="26"/>
  <c r="R155" i="26"/>
  <c r="Q155" i="26"/>
  <c r="P155" i="26"/>
  <c r="O155" i="26"/>
  <c r="R154" i="26"/>
  <c r="Q154" i="26"/>
  <c r="P154" i="26"/>
  <c r="O154" i="26"/>
  <c r="R153" i="26"/>
  <c r="Q153" i="26"/>
  <c r="P153" i="26"/>
  <c r="O153" i="26"/>
  <c r="R152" i="26"/>
  <c r="Q152" i="26"/>
  <c r="P152" i="26"/>
  <c r="O152" i="26"/>
  <c r="R151" i="26"/>
  <c r="Q151" i="26"/>
  <c r="P151" i="26"/>
  <c r="O151" i="26"/>
  <c r="R150" i="26"/>
  <c r="Q150" i="26"/>
  <c r="P150" i="26"/>
  <c r="O150" i="26"/>
  <c r="R149" i="26"/>
  <c r="Q149" i="26"/>
  <c r="P149" i="26"/>
  <c r="O149" i="26"/>
  <c r="R148" i="26"/>
  <c r="Q148" i="26"/>
  <c r="P148" i="26"/>
  <c r="O148" i="26"/>
  <c r="R147" i="26"/>
  <c r="Q147" i="26"/>
  <c r="P147" i="26"/>
  <c r="O147" i="26"/>
  <c r="R146" i="26"/>
  <c r="Q146" i="26"/>
  <c r="P146" i="26"/>
  <c r="O146" i="26"/>
  <c r="R141" i="26"/>
  <c r="Q141" i="26"/>
  <c r="P141" i="26"/>
  <c r="O141" i="26"/>
  <c r="R140" i="26"/>
  <c r="Q140" i="26"/>
  <c r="P140" i="26"/>
  <c r="O140" i="26"/>
  <c r="R139" i="26"/>
  <c r="Q139" i="26"/>
  <c r="P139" i="26"/>
  <c r="O139" i="26"/>
  <c r="R138" i="26"/>
  <c r="Q138" i="26"/>
  <c r="P138" i="26"/>
  <c r="O138" i="26"/>
  <c r="R137" i="26"/>
  <c r="Q137" i="26"/>
  <c r="P137" i="26"/>
  <c r="O137" i="26"/>
  <c r="R136" i="26"/>
  <c r="Q136" i="26"/>
  <c r="P136" i="26"/>
  <c r="O136" i="26"/>
  <c r="R135" i="26"/>
  <c r="Q135" i="26"/>
  <c r="P135" i="26"/>
  <c r="O135" i="26"/>
  <c r="R134" i="26"/>
  <c r="Q134" i="26"/>
  <c r="P134" i="26"/>
  <c r="O134" i="26"/>
  <c r="R133" i="26"/>
  <c r="Q133" i="26"/>
  <c r="P133" i="26"/>
  <c r="O133" i="26"/>
  <c r="R132" i="26"/>
  <c r="Q132" i="26"/>
  <c r="P132" i="26"/>
  <c r="O132" i="26"/>
  <c r="R131" i="26"/>
  <c r="Q131" i="26"/>
  <c r="P131" i="26"/>
  <c r="O131" i="26"/>
  <c r="R130" i="26"/>
  <c r="Q130" i="26"/>
  <c r="P130" i="26"/>
  <c r="O130" i="26"/>
  <c r="R129" i="26"/>
  <c r="Q129" i="26"/>
  <c r="P129" i="26"/>
  <c r="O129" i="26"/>
  <c r="R128" i="26"/>
  <c r="Q128" i="26"/>
  <c r="P128" i="26"/>
  <c r="O128" i="26"/>
  <c r="R127" i="26"/>
  <c r="Q127" i="26"/>
  <c r="P127" i="26"/>
  <c r="O127" i="26"/>
  <c r="R126" i="26"/>
  <c r="Q126" i="26"/>
  <c r="P126" i="26"/>
  <c r="O126" i="26"/>
  <c r="R125" i="26"/>
  <c r="Q125" i="26"/>
  <c r="P125" i="26"/>
  <c r="O125" i="26"/>
  <c r="R124" i="26"/>
  <c r="Q124" i="26"/>
  <c r="P124" i="26"/>
  <c r="O124" i="26"/>
  <c r="R123" i="26"/>
  <c r="Q123" i="26"/>
  <c r="P123" i="26"/>
  <c r="O123" i="26"/>
  <c r="R122" i="26"/>
  <c r="Q122" i="26"/>
  <c r="P122" i="26"/>
  <c r="O122" i="26"/>
  <c r="R121" i="26"/>
  <c r="Q121" i="26"/>
  <c r="P121" i="26"/>
  <c r="O121" i="26"/>
  <c r="R120" i="26"/>
  <c r="Q120" i="26"/>
  <c r="P120" i="26"/>
  <c r="O120" i="26"/>
  <c r="R119" i="26"/>
  <c r="Q119" i="26"/>
  <c r="P119" i="26"/>
  <c r="O119" i="26"/>
  <c r="R118" i="26"/>
  <c r="Q118" i="26"/>
  <c r="P118" i="26"/>
  <c r="O118" i="26"/>
  <c r="R117" i="26"/>
  <c r="Q117" i="26"/>
  <c r="P117" i="26"/>
  <c r="O117" i="26"/>
  <c r="R116" i="26"/>
  <c r="Q116" i="26"/>
  <c r="P116" i="26"/>
  <c r="O116" i="26"/>
  <c r="R115" i="26"/>
  <c r="Q115" i="26"/>
  <c r="P115" i="26"/>
  <c r="O115" i="26"/>
  <c r="R114" i="26"/>
  <c r="Q114" i="26"/>
  <c r="P114" i="26"/>
  <c r="O114" i="26"/>
  <c r="R113" i="26"/>
  <c r="Q113" i="26"/>
  <c r="P113" i="26"/>
  <c r="O113" i="26"/>
  <c r="R112" i="26"/>
  <c r="Q112" i="26"/>
  <c r="P112" i="26"/>
  <c r="O112" i="26"/>
  <c r="R111" i="26"/>
  <c r="Q111" i="26"/>
  <c r="P111" i="26"/>
  <c r="O111" i="26"/>
  <c r="R110" i="26"/>
  <c r="Q110" i="26"/>
  <c r="P110" i="26"/>
  <c r="O110" i="26"/>
  <c r="R109" i="26"/>
  <c r="Q109" i="26"/>
  <c r="P109" i="26"/>
  <c r="O109" i="26"/>
  <c r="R108" i="26"/>
  <c r="Q108" i="26"/>
  <c r="P108" i="26"/>
  <c r="O108" i="26"/>
  <c r="R107" i="26"/>
  <c r="Q107" i="26"/>
  <c r="P107" i="26"/>
  <c r="O107" i="26"/>
  <c r="R106" i="26"/>
  <c r="Q106" i="26"/>
  <c r="P106" i="26"/>
  <c r="O106" i="26"/>
  <c r="R105" i="26"/>
  <c r="Q105" i="26"/>
  <c r="P105" i="26"/>
  <c r="O105" i="26"/>
  <c r="R104" i="26"/>
  <c r="Q104" i="26"/>
  <c r="P104" i="26"/>
  <c r="O104" i="26"/>
  <c r="R103" i="26"/>
  <c r="Q103" i="26"/>
  <c r="P103" i="26"/>
  <c r="O103" i="26"/>
  <c r="R102" i="26"/>
  <c r="Q102" i="26"/>
  <c r="P102" i="26"/>
  <c r="O102" i="26"/>
  <c r="R101" i="26"/>
  <c r="Q101" i="26"/>
  <c r="P101" i="26"/>
  <c r="O101" i="26"/>
  <c r="R100" i="26"/>
  <c r="Q100" i="26"/>
  <c r="P100" i="26"/>
  <c r="O100" i="26"/>
  <c r="R99" i="26"/>
  <c r="Q99" i="26"/>
  <c r="P99" i="26"/>
  <c r="O99" i="26"/>
  <c r="R98" i="26"/>
  <c r="Q98" i="26"/>
  <c r="P98" i="26"/>
  <c r="O98" i="26"/>
  <c r="R97" i="26"/>
  <c r="Q97" i="26"/>
  <c r="P97" i="26"/>
  <c r="O97" i="26"/>
  <c r="R96" i="26"/>
  <c r="Q96" i="26"/>
  <c r="P96" i="26"/>
  <c r="O96" i="26"/>
  <c r="R95" i="26"/>
  <c r="Q95" i="26"/>
  <c r="P95" i="26"/>
  <c r="O95" i="26"/>
  <c r="R94" i="26"/>
  <c r="Q94" i="26"/>
  <c r="P94" i="26"/>
  <c r="O94" i="26"/>
  <c r="R93" i="26"/>
  <c r="Q93" i="26"/>
  <c r="P93" i="26"/>
  <c r="O93" i="26"/>
  <c r="R92" i="26"/>
  <c r="Q92" i="26"/>
  <c r="P92" i="26"/>
  <c r="O92" i="26"/>
  <c r="R91" i="26"/>
  <c r="Q91" i="26"/>
  <c r="P91" i="26"/>
  <c r="O91" i="26"/>
  <c r="R90" i="26"/>
  <c r="Q90" i="26"/>
  <c r="P90" i="26"/>
  <c r="O90" i="26"/>
  <c r="R89" i="26"/>
  <c r="Q89" i="26"/>
  <c r="P89" i="26"/>
  <c r="O89" i="26"/>
  <c r="R88" i="26"/>
  <c r="Q88" i="26"/>
  <c r="P88" i="26"/>
  <c r="O88" i="26"/>
  <c r="R87" i="26"/>
  <c r="Q87" i="26"/>
  <c r="P87" i="26"/>
  <c r="O87" i="26"/>
  <c r="R86" i="26"/>
  <c r="Q86" i="26"/>
  <c r="P86" i="26"/>
  <c r="O86" i="26"/>
  <c r="R85" i="26"/>
  <c r="Q85" i="26"/>
  <c r="P85" i="26"/>
  <c r="O85" i="26"/>
  <c r="R84" i="26"/>
  <c r="Q84" i="26"/>
  <c r="P84" i="26"/>
  <c r="O84" i="26"/>
  <c r="R83" i="26"/>
  <c r="Q83" i="26"/>
  <c r="P83" i="26"/>
  <c r="O83" i="26"/>
  <c r="R82" i="26"/>
  <c r="Q82" i="26"/>
  <c r="P82" i="26"/>
  <c r="O82" i="26"/>
  <c r="R81" i="26"/>
  <c r="Q81" i="26"/>
  <c r="P81" i="26"/>
  <c r="O81" i="26"/>
  <c r="R80" i="26"/>
  <c r="Q80" i="26"/>
  <c r="P80" i="26"/>
  <c r="O80" i="26"/>
  <c r="R79" i="26"/>
  <c r="Q79" i="26"/>
  <c r="P79" i="26"/>
  <c r="O79" i="26"/>
  <c r="R78" i="26"/>
  <c r="Q78" i="26"/>
  <c r="P78" i="26"/>
  <c r="O78" i="26"/>
  <c r="R77" i="26"/>
  <c r="Q77" i="26"/>
  <c r="P77" i="26"/>
  <c r="O77" i="26"/>
  <c r="R76" i="26"/>
  <c r="Q76" i="26"/>
  <c r="P76" i="26"/>
  <c r="O76" i="26"/>
  <c r="R75" i="26"/>
  <c r="Q75" i="26"/>
  <c r="P75" i="26"/>
  <c r="O75" i="26"/>
  <c r="R74" i="26"/>
  <c r="Q74" i="26"/>
  <c r="P74" i="26"/>
  <c r="O74" i="26"/>
  <c r="R73" i="26"/>
  <c r="Q73" i="26"/>
  <c r="P73" i="26"/>
  <c r="O73" i="26"/>
  <c r="R72" i="26"/>
  <c r="Q72" i="26"/>
  <c r="P72" i="26"/>
  <c r="O72" i="26"/>
  <c r="R71" i="26"/>
  <c r="Q71" i="26"/>
  <c r="P71" i="26"/>
  <c r="O71" i="26"/>
  <c r="R70" i="26"/>
  <c r="Q70" i="26"/>
  <c r="P70" i="26"/>
  <c r="O70" i="26"/>
  <c r="R69" i="26"/>
  <c r="Q69" i="26"/>
  <c r="P69" i="26"/>
  <c r="O69" i="26"/>
  <c r="R68" i="26"/>
  <c r="Q68" i="26"/>
  <c r="P68" i="26"/>
  <c r="O68" i="26"/>
  <c r="R67" i="26"/>
  <c r="Q67" i="26"/>
  <c r="P67" i="26"/>
  <c r="O67" i="26"/>
  <c r="R66" i="26"/>
  <c r="Q66" i="26"/>
  <c r="P66" i="26"/>
  <c r="O66" i="26"/>
  <c r="R65" i="26"/>
  <c r="Q65" i="26"/>
  <c r="P65" i="26"/>
  <c r="O65" i="26"/>
  <c r="R64" i="26"/>
  <c r="Q64" i="26"/>
  <c r="P64" i="26"/>
  <c r="O64" i="26"/>
  <c r="R63" i="26"/>
  <c r="Q63" i="26"/>
  <c r="P63" i="26"/>
  <c r="O63" i="26"/>
  <c r="R62" i="26"/>
  <c r="Q62" i="26"/>
  <c r="P62" i="26"/>
  <c r="O62" i="26"/>
  <c r="R61" i="26"/>
  <c r="Q61" i="26"/>
  <c r="P61" i="26"/>
  <c r="O61" i="26"/>
  <c r="R60" i="26"/>
  <c r="Q60" i="26"/>
  <c r="P60" i="26"/>
  <c r="O60" i="26"/>
  <c r="R59" i="26"/>
  <c r="Q59" i="26"/>
  <c r="P59" i="26"/>
  <c r="O59" i="26"/>
  <c r="R58" i="26"/>
  <c r="Q58" i="26"/>
  <c r="P58" i="26"/>
  <c r="O58" i="26"/>
  <c r="R57" i="26"/>
  <c r="Q57" i="26"/>
  <c r="P57" i="26"/>
  <c r="O57" i="26"/>
  <c r="R56" i="26"/>
  <c r="Q56" i="26"/>
  <c r="P56" i="26"/>
  <c r="O56" i="26"/>
  <c r="R55" i="26"/>
  <c r="Q55" i="26"/>
  <c r="P55" i="26"/>
  <c r="O55" i="26"/>
  <c r="R54" i="26"/>
  <c r="Q54" i="26"/>
  <c r="P54" i="26"/>
  <c r="O54" i="26"/>
  <c r="R53" i="26"/>
  <c r="Q53" i="26"/>
  <c r="P53" i="26"/>
  <c r="O53" i="26"/>
  <c r="R52" i="26"/>
  <c r="Q52" i="26"/>
  <c r="P52" i="26"/>
  <c r="O52" i="26"/>
  <c r="R51" i="26"/>
  <c r="Q51" i="26"/>
  <c r="P51" i="26"/>
  <c r="O51" i="26"/>
  <c r="R50" i="26"/>
  <c r="Q50" i="26"/>
  <c r="P50" i="26"/>
  <c r="O50" i="26"/>
  <c r="R49" i="26"/>
  <c r="Q49" i="26"/>
  <c r="P49" i="26"/>
  <c r="O49" i="26"/>
  <c r="R48" i="26"/>
  <c r="Q48" i="26"/>
  <c r="P48" i="26"/>
  <c r="O48" i="26"/>
  <c r="R47" i="26"/>
  <c r="Q47" i="26"/>
  <c r="P47" i="26"/>
  <c r="O47" i="26"/>
  <c r="R46" i="26"/>
  <c r="Q46" i="26"/>
  <c r="P46" i="26"/>
  <c r="O46" i="26"/>
  <c r="R45" i="26"/>
  <c r="Q45" i="26"/>
  <c r="P45" i="26"/>
  <c r="O45" i="26"/>
  <c r="R44" i="26"/>
  <c r="Q44" i="26"/>
  <c r="P44" i="26"/>
  <c r="O44" i="26"/>
  <c r="R43" i="26"/>
  <c r="Q43" i="26"/>
  <c r="P43" i="26"/>
  <c r="O43" i="26"/>
  <c r="R42" i="26"/>
  <c r="Q42" i="26"/>
  <c r="P42" i="26"/>
  <c r="O42" i="26"/>
  <c r="R41" i="26"/>
  <c r="Q41" i="26"/>
  <c r="P41" i="26"/>
  <c r="O41" i="26"/>
  <c r="R40" i="26"/>
  <c r="Q40" i="26"/>
  <c r="P40" i="26"/>
  <c r="O40" i="26"/>
  <c r="R39" i="26"/>
  <c r="Q39" i="26"/>
  <c r="P39" i="26"/>
  <c r="O39" i="26"/>
  <c r="R38" i="26"/>
  <c r="Q38" i="26"/>
  <c r="P38" i="26"/>
  <c r="O38" i="26"/>
  <c r="R37" i="26"/>
  <c r="Q37" i="26"/>
  <c r="P37" i="26"/>
  <c r="O37" i="26"/>
  <c r="R36" i="26"/>
  <c r="Q36" i="26"/>
  <c r="P36" i="26"/>
  <c r="O36" i="26"/>
  <c r="R35" i="26"/>
  <c r="Q35" i="26"/>
  <c r="P35" i="26"/>
  <c r="O35" i="26"/>
  <c r="R34" i="26"/>
  <c r="Q34" i="26"/>
  <c r="P34" i="26"/>
  <c r="O34" i="26"/>
  <c r="R33" i="26"/>
  <c r="Q33" i="26"/>
  <c r="P33" i="26"/>
  <c r="O33" i="26"/>
  <c r="R32" i="26"/>
  <c r="Q32" i="26"/>
  <c r="P32" i="26"/>
  <c r="O32" i="26"/>
  <c r="R31" i="26"/>
  <c r="Q31" i="26"/>
  <c r="P31" i="26"/>
  <c r="O31" i="26"/>
  <c r="R30" i="26"/>
  <c r="Q30" i="26"/>
  <c r="P30" i="26"/>
  <c r="O30" i="26"/>
  <c r="R29" i="26"/>
  <c r="Q29" i="26"/>
  <c r="P29" i="26"/>
  <c r="O29" i="26"/>
  <c r="R28" i="26"/>
  <c r="Q28" i="26"/>
  <c r="P28" i="26"/>
  <c r="O28" i="26"/>
  <c r="R27" i="26"/>
  <c r="Q27" i="26"/>
  <c r="P27" i="26"/>
  <c r="O27" i="26"/>
  <c r="R26" i="26"/>
  <c r="Q26" i="26"/>
  <c r="P26" i="26"/>
  <c r="O26" i="26"/>
  <c r="R25" i="26"/>
  <c r="Q25" i="26"/>
  <c r="P25" i="26"/>
  <c r="O25" i="26"/>
  <c r="R24" i="26"/>
  <c r="Q24" i="26"/>
  <c r="P24" i="26"/>
  <c r="O24" i="26"/>
  <c r="R23" i="26"/>
  <c r="Q23" i="26"/>
  <c r="P23" i="26"/>
  <c r="O23" i="26"/>
  <c r="R22" i="26"/>
  <c r="Q22" i="26"/>
  <c r="P22" i="26"/>
  <c r="O22" i="26"/>
  <c r="R21" i="26"/>
  <c r="Q21" i="26"/>
  <c r="P21" i="26"/>
  <c r="O21" i="26"/>
  <c r="R20" i="26"/>
  <c r="Q20" i="26"/>
  <c r="P20" i="26"/>
  <c r="O20" i="26"/>
  <c r="R19" i="26"/>
  <c r="Q19" i="26"/>
  <c r="P19" i="26"/>
  <c r="O19" i="26"/>
  <c r="R18" i="26"/>
  <c r="Q18" i="26"/>
  <c r="P18" i="26"/>
  <c r="O18" i="26"/>
  <c r="R17" i="26"/>
  <c r="Q17" i="26"/>
  <c r="P17" i="26"/>
  <c r="O17" i="26"/>
  <c r="R16" i="26"/>
  <c r="Q16" i="26"/>
  <c r="P16" i="26"/>
  <c r="O16" i="26"/>
  <c r="R15" i="26"/>
  <c r="Q15" i="26"/>
  <c r="P15" i="26"/>
  <c r="O15" i="26"/>
  <c r="R14" i="26"/>
  <c r="Q14" i="26"/>
  <c r="P14" i="26"/>
  <c r="O14" i="26"/>
  <c r="R13" i="26"/>
  <c r="Q13" i="26"/>
  <c r="P13" i="26"/>
  <c r="O13" i="26"/>
  <c r="R12" i="26"/>
  <c r="Q12" i="26"/>
  <c r="P12" i="26"/>
  <c r="O12" i="26"/>
  <c r="R11" i="26"/>
  <c r="Q11" i="26"/>
  <c r="P11" i="26"/>
  <c r="O11" i="26"/>
  <c r="R10" i="26"/>
  <c r="Q10" i="26"/>
  <c r="P10" i="26"/>
  <c r="O10" i="26"/>
  <c r="R9" i="26"/>
  <c r="Q9" i="26"/>
  <c r="P9" i="26"/>
  <c r="O9" i="26"/>
  <c r="R8" i="26"/>
  <c r="Q8" i="26"/>
  <c r="P8" i="26"/>
  <c r="O8" i="26"/>
  <c r="R7" i="26"/>
  <c r="Q7" i="26"/>
  <c r="P7" i="26"/>
  <c r="O7" i="26"/>
  <c r="R6" i="26"/>
  <c r="Q6" i="26"/>
  <c r="P6" i="26"/>
  <c r="O6" i="26"/>
</calcChain>
</file>

<file path=xl/sharedStrings.xml><?xml version="1.0" encoding="utf-8"?>
<sst xmlns="http://schemas.openxmlformats.org/spreadsheetml/2006/main" count="1409" uniqueCount="565">
  <si>
    <t>Сумма</t>
    <phoneticPr fontId="6" type="noConversion"/>
  </si>
  <si>
    <t>Оглавление</t>
    <phoneticPr fontId="8" type="noConversion"/>
  </si>
  <si>
    <t>Aртикул</t>
    <phoneticPr fontId="6" type="noConversion"/>
  </si>
  <si>
    <t>Номенклатура</t>
  </si>
  <si>
    <t>Вакуумные выключатели среднего напряжения</t>
  </si>
  <si>
    <t>VCT7 стационарного типа</t>
  </si>
  <si>
    <t xml:space="preserve"> VCT7-12/T630-20 (150mm, AC110) fixed </t>
  </si>
  <si>
    <t xml:space="preserve"> VCT7-12/T630-20 (150mm, AC220) fixed</t>
  </si>
  <si>
    <t xml:space="preserve"> VCT7-12/T630-20 (150mm, DC110) fixed</t>
  </si>
  <si>
    <t xml:space="preserve"> VCT7-12/T630-20 (150mm, DC220) fixed</t>
  </si>
  <si>
    <t xml:space="preserve"> VCT7-12/T800-20 (150mm, AC110) fixed</t>
  </si>
  <si>
    <t xml:space="preserve"> VCT7-12/T800-20 (150mm, AC220) fixed</t>
  </si>
  <si>
    <t xml:space="preserve"> VCT7-12/T800-20 (150mm, DC110) fixed</t>
  </si>
  <si>
    <t xml:space="preserve"> VCT7-12/T800-20 (150mm, DC220) fixed</t>
  </si>
  <si>
    <t xml:space="preserve"> VCT7-12/T1250-20 (210mm, AC110) fixed</t>
  </si>
  <si>
    <t xml:space="preserve"> VCT7-12/T1250-20 (210mm, AC220) fixed</t>
  </si>
  <si>
    <t xml:space="preserve"> VCT7-12/T1250-20 (210mm, DC110) fixed</t>
  </si>
  <si>
    <t xml:space="preserve"> VCT7-12/T1250-20 (210mm, DC220) fixed</t>
  </si>
  <si>
    <t xml:space="preserve"> VCT7-12/T630-25 (150mm, AC110) fixed</t>
  </si>
  <si>
    <t xml:space="preserve"> VCT7-12/T630-25 (150mm, AC220) fixed</t>
  </si>
  <si>
    <t xml:space="preserve"> VCT7-12/T630-25 (150mm, DC110) fixed</t>
  </si>
  <si>
    <t xml:space="preserve"> VCT7-12/T630-25 (150mm, DC220) fixed</t>
  </si>
  <si>
    <t xml:space="preserve"> VCT7-12/T800-25 (150mm, AC110) fixed</t>
  </si>
  <si>
    <t xml:space="preserve"> VCT7-12/T800-25 (150mm, AC220) fixed</t>
  </si>
  <si>
    <t xml:space="preserve"> VCT7-12/T800-25 (150mm, DC110) fixed</t>
  </si>
  <si>
    <t xml:space="preserve"> VCT7-12/T800-25 (150mm, DC220) fixed</t>
  </si>
  <si>
    <t xml:space="preserve"> VCT7-12/T1250-25 (150mm, AC110) fixed</t>
  </si>
  <si>
    <t xml:space="preserve"> VCT7-12/T1250-25 (150mm, AC220) fixed</t>
  </si>
  <si>
    <t xml:space="preserve"> VCT7-12/T1250-25 (150mm, DC110) fixed</t>
  </si>
  <si>
    <t xml:space="preserve"> VCT7-12/T1250-25 (150mm, DC220) fixed</t>
  </si>
  <si>
    <t xml:space="preserve"> VCT7-12/T630-25 (210mm, AC110) fixed</t>
  </si>
  <si>
    <t xml:space="preserve"> VCT7-12/T630-25 (210mm, AC220) fixed</t>
  </si>
  <si>
    <t xml:space="preserve"> VCT7-12/T630-25 (210mm, DC110) fixed</t>
  </si>
  <si>
    <t xml:space="preserve"> VCT7-12/T630-25 (210mm, DC220) fixed</t>
  </si>
  <si>
    <t xml:space="preserve"> VCT7-12/T1250-25 (210mm, AC110) fixed</t>
  </si>
  <si>
    <t xml:space="preserve"> VCT7-12/T1250-25 (210mm, AC220) fixed</t>
  </si>
  <si>
    <t xml:space="preserve"> VCT7-12/T1250-25 (210mm, DC110) fixed</t>
  </si>
  <si>
    <t xml:space="preserve"> VCT7-12/T1250-25 (210mm, DC220) fixed</t>
  </si>
  <si>
    <t xml:space="preserve"> VCT7-12/T1600-25 (210mm, AC110) fixed</t>
  </si>
  <si>
    <t xml:space="preserve"> VCT7-12/T1600-25 (210mm, AC220) fixed</t>
  </si>
  <si>
    <t xml:space="preserve"> VCT7-12/T1600-25 (210mm, DC110) fixed</t>
  </si>
  <si>
    <t xml:space="preserve"> VCT7-12/T1600-25 (210mm, DC220) fixed</t>
  </si>
  <si>
    <t xml:space="preserve"> VCT7-12/T2000-25 (210mm, AC110) fixed</t>
  </si>
  <si>
    <t xml:space="preserve"> VCT7-12/T2000-25 (210mm, AC220) fixed</t>
  </si>
  <si>
    <t xml:space="preserve"> VCT7-12/T2000-25 (210mm, DC110) fixed</t>
  </si>
  <si>
    <t xml:space="preserve"> VCT7-12/T2000-25 (210mm, DC220) fixed</t>
  </si>
  <si>
    <t xml:space="preserve"> VCT7-12/T2500-25 (210mm, AC110) fixed</t>
  </si>
  <si>
    <t xml:space="preserve"> VCT7-12/T2500-25 (210mm, AC220) fixed</t>
  </si>
  <si>
    <t xml:space="preserve"> VCT7-12/T2500-25 (210mm, DC110) fixed</t>
  </si>
  <si>
    <t xml:space="preserve"> VCT7-12/T2500-25 (210mm, DC220) fixed</t>
  </si>
  <si>
    <t xml:space="preserve"> VCT7-12/T2500-25 (275mm, AC110) fixed</t>
  </si>
  <si>
    <t xml:space="preserve"> VCT7-12/T2500-25 (275mm, AC220) fixed</t>
  </si>
  <si>
    <t xml:space="preserve"> VCT7-12/T2500-25 (275mm, DC110) fixed</t>
  </si>
  <si>
    <t xml:space="preserve"> VCT7-12/T2500-25 (275mm, DC220) fixed</t>
  </si>
  <si>
    <t xml:space="preserve"> VCT7-12/T630-31,5 (150mm, AC110) fixed</t>
  </si>
  <si>
    <t xml:space="preserve"> VCT7-12/T630-31,5 (150mm, AC220) fixed</t>
  </si>
  <si>
    <t xml:space="preserve"> VCT7-12/T630-31,5 (150mm, DC110) fixed</t>
  </si>
  <si>
    <t xml:space="preserve"> VCT7-12/T630-31,5 (150mm, DC220) fixed</t>
  </si>
  <si>
    <t xml:space="preserve"> VCT7-12/T800-31,5 (150mm, AC110) fixed</t>
  </si>
  <si>
    <t xml:space="preserve"> VCT7-12/T800-31,5 (150mm, AC220) fixed</t>
  </si>
  <si>
    <t xml:space="preserve"> VCT7-12/T800-31,5 (150mm, DC110) fixed</t>
  </si>
  <si>
    <t xml:space="preserve"> VCT7-12/T800-31,5 (150mm, DC220) fixed</t>
  </si>
  <si>
    <t xml:space="preserve"> VCT7-12/T1250-31,5 (150mm, AC110) fixed</t>
  </si>
  <si>
    <t xml:space="preserve"> VCT7-12/T1250-31,5 (150mm, AC220) fixed</t>
  </si>
  <si>
    <t xml:space="preserve"> VCT7-12/T1250-31,5 (150mm, DC110) fixed</t>
  </si>
  <si>
    <t xml:space="preserve"> VCT7-12/T1250-31,5 (150mm, DC220) fixed</t>
  </si>
  <si>
    <t xml:space="preserve"> VCT7-12/T630-31,5 (210mm, AC110) fixed</t>
  </si>
  <si>
    <t xml:space="preserve"> VCT7-12/T630-31,5 (210mm, AC220) fixed</t>
  </si>
  <si>
    <t xml:space="preserve"> VCT7-12/T630-31,5 (210mm, DC110) fixed</t>
  </si>
  <si>
    <t xml:space="preserve"> VCT7-12/T630-31,5 (210mm, DC220) fixed</t>
  </si>
  <si>
    <t xml:space="preserve"> VCT7-12/T800-31,5 (210mm, AC110) fixed</t>
  </si>
  <si>
    <t xml:space="preserve"> VCT7-12/T800-31,5 (210mm, AC220) fixed</t>
  </si>
  <si>
    <t xml:space="preserve"> VCT7-12/T800-31,5 (210mm, DC110) fixed</t>
  </si>
  <si>
    <t xml:space="preserve"> VCT7-12/T800-31,5 (210mm, DC220) fixed</t>
  </si>
  <si>
    <t xml:space="preserve"> VCT7-12/T1250-31,5 (210mm, AC110) fixed</t>
  </si>
  <si>
    <t xml:space="preserve"> VCT7-12/T1250-31,5 (210mm, AC220) fixed</t>
  </si>
  <si>
    <t xml:space="preserve"> VCT7-12/T1250-31,5 (210mm, DC110) fixed</t>
  </si>
  <si>
    <t xml:space="preserve"> VCT7-12/T1250-31,5 (210mm, DC220) fixed</t>
  </si>
  <si>
    <t xml:space="preserve"> VCT7-12/T1600-31,5 (210mm, AC110) fixed</t>
  </si>
  <si>
    <t xml:space="preserve"> VCT7-12/T1600-31,5 (210mm, AC220) fixed</t>
  </si>
  <si>
    <t xml:space="preserve"> VCT7-12/T1600-31,5 (210mm, DC110) fixed</t>
  </si>
  <si>
    <t xml:space="preserve"> VCT7-12/T1600-31,5 (210mm, DC220) fixed</t>
  </si>
  <si>
    <t xml:space="preserve"> VCT7-12/T2000-31,5 (210mm, AC110) fixed</t>
  </si>
  <si>
    <t xml:space="preserve"> VCT7-12/T2000-31,5 (210mm, AC220) fixed</t>
  </si>
  <si>
    <t xml:space="preserve"> VCT7-12/T2000-31,5 (210mm, DC110) fixed</t>
  </si>
  <si>
    <t xml:space="preserve"> VCT7-12/T2000-31,5 (210mm, DC220) fixed</t>
  </si>
  <si>
    <t xml:space="preserve"> VCT7-12/T2500-31,5 (210mm, AC110) fixed</t>
  </si>
  <si>
    <t xml:space="preserve"> VCT7-12/T2500-31,5 (210mm, AC220) fixed</t>
  </si>
  <si>
    <t xml:space="preserve"> VCT7-12/T2500-31,5 (210mm, DC110) fixed</t>
  </si>
  <si>
    <t xml:space="preserve"> VCT7-12/T2500-31,5 (210mm, DC220) fixed</t>
  </si>
  <si>
    <t xml:space="preserve"> VCT7-12/T2500-31,5 (275mm, AC110) fixed</t>
  </si>
  <si>
    <t xml:space="preserve"> VCT7-12/T2500-31,5 (275mm, AC220) fixed</t>
  </si>
  <si>
    <t xml:space="preserve"> VCT7-12/T2500-31,5 (275mm, DC110) fixed</t>
  </si>
  <si>
    <t xml:space="preserve"> VCT7-12/T2500-31,5 (275mm, DC220) fixed</t>
  </si>
  <si>
    <t xml:space="preserve"> VCT7-12/T3200-31,5 (275mm, AC110) fixed</t>
  </si>
  <si>
    <t xml:space="preserve"> VCT7-12/T3200-31,5 (275mm, AC220) fixed</t>
  </si>
  <si>
    <t xml:space="preserve"> VCT7-12/T3200-31,5 (275mm, DC110) fixed</t>
  </si>
  <si>
    <t xml:space="preserve"> VCT7-12/T3200-31,5 (275mm, DC220) fixed</t>
  </si>
  <si>
    <t xml:space="preserve"> VCT7-12/T4000-31,5 (275mm, AC110) fixed</t>
  </si>
  <si>
    <t xml:space="preserve"> VCT7-12/T4000-31,5 (275mm, AC220) fixed</t>
  </si>
  <si>
    <t xml:space="preserve"> VCT7-12/T4000-31,5 (275mm, DC110) fixed</t>
  </si>
  <si>
    <t xml:space="preserve"> VCT7-12/T4000-31,5 (275mm, DC220) fixed</t>
  </si>
  <si>
    <t xml:space="preserve"> VCT7-12/T1250-40 (275mm, AC110) fixed</t>
  </si>
  <si>
    <t xml:space="preserve"> VCT7-12/T1250-40 (275mm, AC220) fixed</t>
  </si>
  <si>
    <t xml:space="preserve"> VCT7-12/T1250-40 (275mm, DC110) fixed</t>
  </si>
  <si>
    <t xml:space="preserve"> VCT7-12/T1250-40 (275mm, DC220) fixed</t>
  </si>
  <si>
    <t xml:space="preserve"> VCT7-12/T1600-40 (275mm, AC110) fixed</t>
  </si>
  <si>
    <t xml:space="preserve"> VCT7-12/T1600-40 (275mm, AC220) fixed</t>
  </si>
  <si>
    <t xml:space="preserve"> VCT7-12/T1600-40 (275mm, DC110) fixed</t>
  </si>
  <si>
    <t xml:space="preserve"> VCT7-12/T1600-40 (275mm, DC220) fixed</t>
  </si>
  <si>
    <t xml:space="preserve"> VCT7-12/T2000-40 (275mm, AC110) fixed</t>
  </si>
  <si>
    <t xml:space="preserve"> VCT7-12/T2000-40 (275mm, AC220) fixed</t>
  </si>
  <si>
    <t xml:space="preserve"> VCT7-12/T2000-40 (275mm, DC110) fixed</t>
  </si>
  <si>
    <t xml:space="preserve"> VCT7-12/T2000-40 (275mm, DC220) fixed</t>
  </si>
  <si>
    <t xml:space="preserve"> VCT7-12/T2500-40 (275mm, AC110) fixed</t>
  </si>
  <si>
    <t xml:space="preserve"> VCT7-12/T2500-40 (275mm, AC220) fixed</t>
  </si>
  <si>
    <t xml:space="preserve"> VCT7-12/T2500-40 (275mm, DC110) fixed</t>
  </si>
  <si>
    <t xml:space="preserve"> VCT7-12/T2500-40 (275mm, DC220) fixed</t>
  </si>
  <si>
    <t xml:space="preserve"> VCT7-12/T3200-40 (275mm, AC110) fixed</t>
  </si>
  <si>
    <t xml:space="preserve"> VCT7-12/T3200-40 (275mm, AC220) fixed</t>
  </si>
  <si>
    <t xml:space="preserve"> VCT7-12/T3200-40 (275mm, DC110) fixed</t>
  </si>
  <si>
    <t xml:space="preserve"> VCT7-12/T3200-40 (275mm, DC220) fixed</t>
  </si>
  <si>
    <t xml:space="preserve"> VCT7-12/T4000-40 (275mm, AC110) fixed</t>
  </si>
  <si>
    <t xml:space="preserve"> VCT7-12/T4000-40 (275mm, AC220) fixed</t>
  </si>
  <si>
    <t xml:space="preserve"> VCT7-12/T4000-40 (275mm, DC110) fixed</t>
  </si>
  <si>
    <t xml:space="preserve"> VCT7-12/T4000-40 (275mm, DC220) fixed</t>
  </si>
  <si>
    <t xml:space="preserve"> VCT7-12/T1250-20 (150mm, AC110) fixed</t>
  </si>
  <si>
    <t xml:space="preserve"> VCT7-12/T1250-20 (150mm, AC220) fixed</t>
  </si>
  <si>
    <t xml:space="preserve"> VCT7-12/T1250-20 (150mm, DC110) fixed</t>
  </si>
  <si>
    <t xml:space="preserve"> VCT7-12/T1250-20 (150mm, DC220) fixed</t>
  </si>
  <si>
    <t xml:space="preserve"> VCT7-12/T630-20 (210mm, AC110) fixed</t>
  </si>
  <si>
    <t xml:space="preserve"> VCT7-12/T630-20 (210mm, AC220) fixed</t>
  </si>
  <si>
    <t xml:space="preserve"> VCT7-12/T630-20 (210mm, DC110) fixed</t>
  </si>
  <si>
    <t xml:space="preserve"> VCT7-12/T630-20 (210mm, DC220) fixed</t>
  </si>
  <si>
    <t xml:space="preserve"> VCT7-12/T800-20 (210mm, AC110) fixed</t>
  </si>
  <si>
    <t xml:space="preserve"> VCT7-12/T800-20 (210mm, AC220) fixed</t>
  </si>
  <si>
    <t xml:space="preserve"> VCT7-12/T800-20 (210mm, DC110) fixed</t>
  </si>
  <si>
    <t xml:space="preserve"> VCT7-12/T800-20 (210mm, DC220) fixed</t>
  </si>
  <si>
    <t>Складской статус</t>
  </si>
  <si>
    <t>Готовность к отгрузке</t>
  </si>
  <si>
    <t>комплект</t>
  </si>
  <si>
    <t xml:space="preserve"> 6(10)кВ, номинальный ток 630А, AC50Hz, отключающая способность 20kA, межфазное расстояние 150мм, цепи управления 110В переменного тока, стационарный</t>
  </si>
  <si>
    <t xml:space="preserve"> 6(10)кВ, номинальный ток 630А, AC50Hz, отключающая способность 20kA, межфазное расстояние 150мм, цепи управления 220В переменного тока, стационарный</t>
  </si>
  <si>
    <t xml:space="preserve"> 6(10)кВ, номинальный ток 630А, AC50Hz, отключающая способность 20kA, межфазное расстояние 150мм, цепи управления 110В постоянного тока, стационарный</t>
  </si>
  <si>
    <t xml:space="preserve"> 6(10)кВ, номинальный ток 630А, AC50Hz, отключающая способность 20kA, межфазное расстояние 150мм, цепи управления 220В постоянного тока, стационарный</t>
  </si>
  <si>
    <t xml:space="preserve"> 6(10)кВ, номинальный ток 800А, AC50Hz, отключающая способность 20kA, межфазное расстояние 150мм, цепи управления 110В переменного тока, стационарный</t>
  </si>
  <si>
    <t xml:space="preserve"> 6(10)кВ, номинальный ток 800А, AC50Hz, отключающая способность 20kA, межфазное расстояние 150мм, цепи управления 220В переменного тока, стационарный</t>
  </si>
  <si>
    <t xml:space="preserve"> 6(10)кВ, номинальный ток 800А, AC50Hz, отключающая способность 20kA, межфазное расстояние 150мм, цепи управления 110В постоянного тока, стационарный</t>
  </si>
  <si>
    <t xml:space="preserve"> 6(10)кВ, номинальный ток 800А, AC50Hz, отключающая способность 20kA, межфазное расстояние 150мм, цепи управления 220В постоянного тока, стационарный</t>
  </si>
  <si>
    <t xml:space="preserve"> 6(10)кВ, номинальный ток 1250А, AC50Hz, отключающая способность 20kA, межфазное расстояние 210мм, цепи управления 110В переменного тока, стационарный  </t>
  </si>
  <si>
    <t xml:space="preserve"> 6(10)кВ, номинальный ток 1250А, AC50Hz, отключающая способность 20kA, межфазное расстояние 210мм, цепи управления 220В переменного тока, стационарный  </t>
  </si>
  <si>
    <t xml:space="preserve"> 6(10)кВ, номинальный ток 1250А, AC50Hz, отключающая способность 20kA, межфазное расстояние 210мм, цепи управления 110В постоянного тока, стационарный  </t>
  </si>
  <si>
    <t xml:space="preserve"> 6(10)кВ, номинальный ток 1250А, AC50Hz, отключающая способность 20kA, межфазное расстояние 210мм, цепи управления 220В постоянного тока, стационарный  </t>
  </si>
  <si>
    <t xml:space="preserve"> 6(10)кВ, номинальный ток 630А, AC50Hz, отключающая способность 25kA, межфазное расстояние 150мм, цепи управления 110В переменного тока, стационарный  </t>
  </si>
  <si>
    <t xml:space="preserve"> 6(10)кВ, номинальный ток 630А, AC50Hz, отключающая способность 25kA, межфазное расстояние 150мм, цепи управления 220В переменного тока, стационарный   </t>
  </si>
  <si>
    <t xml:space="preserve"> 6(10)кВ, номинальный ток 630А, AC50Hz, отключающая способность 25kA, межфазное расстояние 150мм, цепи управления 110В постоянного тока, стационарный   </t>
  </si>
  <si>
    <t xml:space="preserve"> 6(10)кВ, номинальный ток 630А, AC50Hz, отключающая способность 25kA, межфазное расстояние 150мм, цепи управления 220В постоянного тока, стационарный   </t>
  </si>
  <si>
    <t xml:space="preserve"> 6(10)кВ, номинальный ток 800А, AC50Hz, отключающая способность 25kA, межфазное расстояние 150мм, цепи управления 110В переменного тока, стационарный   </t>
  </si>
  <si>
    <t xml:space="preserve"> 6(10)кВ, номинальный ток 800А, AC50Hz, отключающая способность 25kA, межфазное расстояние 150мм, цепи управления 220В переменного тока, стационарный   </t>
  </si>
  <si>
    <t xml:space="preserve"> 6(10)кВ, номинальный ток 800А, AC50Hz, отключающая способность 25kA, межфазное расстояние 150мм, цепи управления 110В постоянного тока, стационарный   </t>
  </si>
  <si>
    <t xml:space="preserve"> 6(10)кВ, номинальный ток 800А, AC50Hz, отключающая способность 25kA, межфазное расстояние 150мм, цепи управления 220В постоянного тока, стационарный   </t>
  </si>
  <si>
    <t xml:space="preserve"> 6(10)кВ, номинальный ток 1250А, AC50Hz, отключающая способность 25kA, межфазное расстояние 150мм, цепи управления 110В переменного тока, стационарный    </t>
  </si>
  <si>
    <t xml:space="preserve"> 6(10)кВ, номинальный ток 1250А, AC50Hz, отключающая способность 25kA, межфазное расстояние 150мм, цепи управления 220В переменного тока, стационарный    </t>
  </si>
  <si>
    <t xml:space="preserve"> 6(10)кВ, номинальный ток 1250А, AC50Hz, отключающая способность 25kA, межфазное расстояние 150мм, цепи управления 110В постоянного тока, стационарный    </t>
  </si>
  <si>
    <t xml:space="preserve"> 6(10)кВ, номинальный ток 1250А, AC50Hz, отключающая способность 25kA, межфазное расстояние 150мм, цепи управления 220В постоянного тока, стационарный    </t>
  </si>
  <si>
    <t xml:space="preserve"> 6(10)кВ, номинальный ток 630А, AC50Hz, отключающая способность 25kA, межфазное расстояние 210мм, цепи управления 110В переменного тока, стационарный    </t>
  </si>
  <si>
    <t xml:space="preserve"> 6(10)кВ, номинальный ток 630А, AC50Hz, отключающая способность 25kA, межфазное расстояние 210мм, цепи управления 220В переменного тока, стационарный    </t>
  </si>
  <si>
    <t xml:space="preserve"> 6(10)кВ, номинальный ток 630А, AC50Hz, отключающая способность 25kA, межфазное расстояние 210мм, цепи управления 110В постоянного тока, стационарный    </t>
  </si>
  <si>
    <t xml:space="preserve"> 6(10)кВ, номинальный ток 630А, AC50Hz, отключающая способность 25kA, межфазное расстояние 210мм, цепи управления 220В постоянного тока, стационарный    </t>
  </si>
  <si>
    <t xml:space="preserve"> 6(10)кВ, номинальный ток 1250А, AC50Hz, отключающая способность 25kA, межфазное расстояние 210мм, цепи управления 110В переменного тока, стационарный  </t>
  </si>
  <si>
    <t xml:space="preserve"> 6(10)кВ, номинальный ток 1250А, AC50Hz, отключающая способность 25kA, межфазное расстояние 210мм, цепи управления 220В переменного тока, стационарный  </t>
  </si>
  <si>
    <t xml:space="preserve"> 6(10)кВ, номинальный ток 1250А, AC50Hz, отключающая способность 25kA, межфазное расстояние 210мм, цепи управления 110В постоянного тока, стационарный  </t>
  </si>
  <si>
    <t xml:space="preserve"> 6(10)кВ, номинальный ток 1250А, AC50Hz, отключающая способность 25kA, межфазное расстояние 210мм, цепи управления 220В постоянного тока, стационарный  </t>
  </si>
  <si>
    <t xml:space="preserve"> 6(10)кВ, номинальный ток 1600А, AC50Hz, отключающая способность 25kA, межфазное расстояние 210мм, цепи управления 110В переменного тока, стационарный   </t>
  </si>
  <si>
    <t xml:space="preserve"> 6(10)кВ, номинальный ток 1600А, AC50Hz, отключающая способность 25kA, межфазное расстояние 210мм, цепи управления 220В переменного тока, стационарный   </t>
  </si>
  <si>
    <t xml:space="preserve"> 6(10)кВ, номинальный ток 1600А, AC50Hz, отключающая способность 25kA, межфазное расстояние 210мм, цепи управления 110В постоянного тока, стационарный   </t>
  </si>
  <si>
    <t xml:space="preserve"> 6(10)кВ, номинальный ток 1600А, AC50Hz, отключающая способность 25kA, межфазное расстояние 210мм, цепи управления 220В постоянного тока, стационарный   </t>
  </si>
  <si>
    <t xml:space="preserve"> 6(10)кВ, номинальный ток 2000А, AC50Hz, отключающая способность 25kA, межфазное расстояние 210мм, цепи управления 110В переменного тока, стационарный   </t>
  </si>
  <si>
    <t xml:space="preserve"> 6(10)кВ, номинальный ток 2000А, AC50Hz, отключающая способность 25kA, межфазное расстояние 210мм, цепи управления 220В переменного тока, стационарный   </t>
  </si>
  <si>
    <t xml:space="preserve"> 6(10)кВ, номинальный ток 2000А, AC50Hz, отключающая способность 25kA, межфазное расстояние 210мм, цепи управления 110В постоянного тока, стационарный   </t>
  </si>
  <si>
    <t xml:space="preserve"> 6(10)кВ, номинальный ток 2000А, AC50Hz, отключающая способность 25kA, межфазное расстояние 210мм, цепи управления 220В постоянного тока, стационарный   </t>
  </si>
  <si>
    <t xml:space="preserve"> 6(10)кВ, номинальный ток 2500А, AC50Hz, отключающая способность 25kA, межфазное расстояние 210мм, цепи управления 110В переменного тока, стационарный</t>
  </si>
  <si>
    <t xml:space="preserve"> 6(10)кВ, номинальный ток 2500А, AC50Hz, отключающая способность 25kA, межфазное расстояние 210мм, цепи управления 220В переменного тока, стационарный</t>
  </si>
  <si>
    <t xml:space="preserve"> 6(10)кВ, номинальный ток 2500А, AC50Hz, отключающая способность 25kA, межфазное расстояние 210мм, цепи управления 110В постоянного тока, стационарный</t>
  </si>
  <si>
    <t xml:space="preserve"> 6(10)кВ, номинальный ток 2500А, AC50Hz, отключающая способность 25kA, межфазное расстояние 210мм, цепи управления 220В постоянного тока, стационарный</t>
  </si>
  <si>
    <t xml:space="preserve"> 6(10)кВ, номинальный ток 2500А, AC50Hz, отключающая способность 25kA, межфазное расстояние 275мм, цепи управления 110В переменного тока, стационарный</t>
  </si>
  <si>
    <t xml:space="preserve"> 6(10)кВ, номинальный ток 2500А, AC50Hz, отключающая способность 25kA, межфазное расстояние 275мм, цепи управления 220В переменного тока, стационарный</t>
  </si>
  <si>
    <t xml:space="preserve"> 6(10)кВ, номинальный ток 2500А, AC50Hz, отключающая способность 25kA, межфазное расстояние 275мм, цепи управления 110В постоянного тока, стационарный</t>
  </si>
  <si>
    <t xml:space="preserve"> 6(10)кВ, номинальный ток 2500А, AC50Hz, отключающая способность 25kA, межфазное расстояние 275мм, цепи управления 220В постоянного тока, стационарный</t>
  </si>
  <si>
    <t xml:space="preserve"> 6(10)кВ, номинальный ток 800А, AC50Hz, отключающая способность 31,5kA, межфазное расстояние 150мм, цепи управления 110В переменного тока, стационарный</t>
  </si>
  <si>
    <t xml:space="preserve"> 6(10)кВ, номинальный ток 800А, AC50Hz, отключающая способность 31,5kA, межфазное расстояние 150мм, цепи управления 220В переменного тока, стационарный</t>
  </si>
  <si>
    <t xml:space="preserve"> 6(10)кВ, номинальный ток 800А, AC50Hz, отключающая способность 31,5kA, межфазное расстояние 150мм, цепи управления 110В постоянного тока, стационарный</t>
  </si>
  <si>
    <t xml:space="preserve"> 6(10)кВ, номинальный ток 800А, AC50Hz, отключающая способность 31,5kA, межфазное расстояние 150мм, цепи управления 220В постоянного тока, стационарный</t>
  </si>
  <si>
    <t xml:space="preserve"> 6(10)кВ, номинальный ток 1250А, AC50Hz, отключающая способность 31,5kA, межфазное расстояние 150мм, цепи управления 110В переменного тока, стационарный</t>
  </si>
  <si>
    <t xml:space="preserve"> 6(10)кВ, номинальный ток 1250А, AC50Hz, отключающая способность 31,5kA, межфазное расстояние 150мм, цепи управления 220В переменного тока, стационарный</t>
  </si>
  <si>
    <t xml:space="preserve"> 6(10)кВ, номинальный ток 1250А, AC50Hz, отключающая способность 31,5kA, межфазное расстояние 150мм, цепи управления 110В постоянного тока, стационарный</t>
  </si>
  <si>
    <t xml:space="preserve"> 6(10)кВ, номинальный ток 1250А, AC50Hz, отключающая способность 31,5kA, межфазное расстояние 150мм, цепи управления 220В постоянного тока, стационарный</t>
  </si>
  <si>
    <t xml:space="preserve"> 6(10)кВ, номинальный ток 630А, AC50Hz, отключающая способность 31,5kA, межфазное расстояние 210мм, цепи управления 110В переменного тока, стационарный</t>
  </si>
  <si>
    <t xml:space="preserve"> 6(10)кВ, номинальный ток 630А, AC50Hz, отключающая способность 31,5kA, межфазное расстояние 210мм, цепи управления 220В переменного тока, стационарный</t>
  </si>
  <si>
    <t xml:space="preserve"> 6(10)кВ, номинальный ток 630А, AC50Hz, отключающая способность 31,5kA, межфазное расстояние 210мм, цепи управления 110В постоянного тока, стационарный</t>
  </si>
  <si>
    <t xml:space="preserve"> 6(10)кВ, номинальный ток 630А, AC50Hz, отключающая способность 31,5kA, межфазное расстояние 210мм, цепи управления 220В постоянного тока, стационарный</t>
  </si>
  <si>
    <t xml:space="preserve"> 6(10)кВ, номинальный ток 800А, AC50Hz, отключающая способность 31,5kA, межфазное расстояние 210мм, цепи управления 110В переменного тока, стационарный</t>
  </si>
  <si>
    <t xml:space="preserve"> 6(10)кВ, номинальный ток 800А, AC50Hz, отключающая способность 31,5kA, межфазное расстояние 210мм, цепи управления 220В переменного тока, стационарный</t>
  </si>
  <si>
    <t xml:space="preserve"> 6(10)кВ, номинальный ток 800А, AC50Hz, отключающая способность 31,5kA, межфазное расстояние 210мм, цепи управления 110В постоянного тока, стационарный</t>
  </si>
  <si>
    <t xml:space="preserve"> 6(10)кВ, номинальный ток 800А, AC50Hz, отключающая способность 31,5kA, межфазное расстояние 210мм, цепи управления 220В постоянного тока, стационарный</t>
  </si>
  <si>
    <t xml:space="preserve"> 6(10)кВ, номинальный ток 1250А, AC50Hz, отключающая способность 31,5kA, межфазное расстояние 210мм, цепи управления 110В переменного тока, стационарный</t>
  </si>
  <si>
    <t xml:space="preserve"> 6(10)кВ, номинальный ток 1250А, AC50Hz, отключающая способность 31,5kA, межфазное расстояние 210мм, цепи управления 220В переменного тока, стационарный</t>
  </si>
  <si>
    <t xml:space="preserve"> 6(10)кВ, номинальный ток 1250А, AC50Hz, отключающая способность 31,5kA, межфазное расстояние 210мм, цепи управления 110В постоянного тока, стационарный</t>
  </si>
  <si>
    <t xml:space="preserve"> 6(10)кВ, номинальный ток 1250А, AC50Hz, отключающая способность 31,5kA, межфазное расстояние 210мм, цепи управления 220В постоянного тока, стационарный</t>
  </si>
  <si>
    <t xml:space="preserve"> 6(10)кВ, номинальный ток 2000А, AC50Hz, отключающая способность 31,5kA, межфазное расстояние 210мм, цепи управления 110В переменного тока, стационарный</t>
  </si>
  <si>
    <t xml:space="preserve"> 6(10)кВ, номинальный ток 2000А, AC50Hz, отключающая способность 31,5kA, межфазное расстояние 210мм, цепи управления 220В переменного тока, стационарный</t>
  </si>
  <si>
    <t xml:space="preserve"> 6(10)кВ, номинальный ток 2000А, AC50Hz, отключающая способность 31,5kA, межфазное расстояние 210мм, цепи управления 110В постоянного тока, стационарный</t>
  </si>
  <si>
    <t xml:space="preserve"> 6(10)кВ, номинальный ток 2000А, AC50Hz, отключающая способность 31,5kA, межфазное расстояние 210мм, цепи управления 220В постоянного тока, стационарный</t>
  </si>
  <si>
    <t xml:space="preserve"> 6(10)кВ, номинальный ток 2500А, AC50Hz, отключающая способность 31,5kA, межфазное расстояние 210мм, цепи управления 110В переменного тока, стационарный</t>
  </si>
  <si>
    <t xml:space="preserve"> 6(10)кВ, номинальный ток 2500А, AC50Hz, отключающая способность 31,5kA, межфазное расстояние 210мм, цепи управления 220В переменного тока, стационарный</t>
  </si>
  <si>
    <t xml:space="preserve"> 6(10)кВ, номинальный ток 2500А, AC50Hz, отключающая способность 31,5kA, межфазное расстояние 210мм, цепи управления 110В постоянного тока, стационарный</t>
  </si>
  <si>
    <t xml:space="preserve"> 6(10)кВ, номинальный ток 2500А, AC50Hz, отключающая способность 31,5kA, межфазное расстояние 210мм, цепи управления 220В постоянного тока, стационарный</t>
  </si>
  <si>
    <t xml:space="preserve"> 6(10)кВ, номинальный ток 2500А, AC50Hz, отключающая способность 31,5kA, межфазное расстояние 275мм, цепи управления 110В переменного тока, стационарный</t>
  </si>
  <si>
    <t xml:space="preserve"> 6(10)кВ, номинальный ток 2500А, AC50Hz, отключающая способность 31,5kA, межфазное расстояние 275мм, цепи управления 220В переменного тока, стационарный</t>
  </si>
  <si>
    <t xml:space="preserve"> 6(10)кВ, номинальный ток 2500А, AC50Hz, отключающая способность 31,5kA, межфазное расстояние 275мм, цепи управления 110В постоянного тока, стационарный</t>
  </si>
  <si>
    <t xml:space="preserve"> 6(10)кВ, номинальный ток 2500А, AC50Hz, отключающая способность 31,5kA, межфазное расстояние 275мм, цепи управления 220В постоянного тока, стационарный</t>
  </si>
  <si>
    <t xml:space="preserve"> 6(10)кВ, номинальный ток 3200А, AC50Hz, отключающая способность 31,5kA, межфазное расстояние 275мм, цепи управления 110В переменного тока, стационарный</t>
  </si>
  <si>
    <t xml:space="preserve"> 6(10)кВ, номинальный ток 3200А, AC50Hz, отключающая способность 31,5kA, межфазное расстояние 275мм, цепи управления 220В переменного тока, стационарный</t>
  </si>
  <si>
    <t xml:space="preserve"> 6(10)кВ, номинальный ток 3200А, AC50Hz, отключающая способность 31,5kA, межфазное расстояние 275мм, цепи управления 110В постоянного тока, стационарный</t>
  </si>
  <si>
    <t xml:space="preserve"> 6(10)кВ, номинальный ток 3200А, AC50Hz, отключающая способность 31,5kA, межфазное расстояние 275мм, цепи управления 220В постоянного тока, стационарный</t>
  </si>
  <si>
    <t xml:space="preserve"> 6(10)кВ, номинальный ток 4000А, AC50Hz, отключающая способность 31,5kA, межфазное расстояние 275мм, цепи управления 110В переменного тока, стационарный</t>
  </si>
  <si>
    <t xml:space="preserve"> 6(10)кВ, номинальный ток 4000А, AC50Hz, отключающая способность 31,5kA, межфазное расстояние 275мм, цепи управления 220В переменного тока, стационарный</t>
  </si>
  <si>
    <t xml:space="preserve"> 6(10)кВ, номинальный ток 4000А, AC50Hz, отключающая способность 31,5kA, межфазное расстояние 275мм, цепи управления 110В постоянного тока, стационарный</t>
  </si>
  <si>
    <t xml:space="preserve"> 6(10)кВ, номинальный ток 4000А, AC50Hz, отключающая способность 31,5kA, межфазное расстояние 275мм, цепи управления 220В постоянного тока, стационарный</t>
  </si>
  <si>
    <t xml:space="preserve"> 6(10)кВ, номинальный ток 1250А, AC50Hz, отключающая способность 40kA, межфазное расстояние 275мм, цепи управления 110В переменного тока, стационарный</t>
  </si>
  <si>
    <t xml:space="preserve"> 6(10)кВ, номинальный ток 1250А, AC50Hz, отключающая способность 40kA, межфазное расстояние 275мм, цепи управления 220В переменного тока, стационарный</t>
  </si>
  <si>
    <t xml:space="preserve"> 6(10)кВ, номинальный ток 1250А, AC50Hz, отключающая способность 40kA, межфазное расстояние 275мм, цепи управления 110В постоянного тока, стационарный</t>
  </si>
  <si>
    <t xml:space="preserve"> 6(10)кВ, номинальный ток 1250А, AC50Hz, отключающая способность 40kA, межфазное расстояние 275мм, цепи управления 220В постоянного тока, стационарный</t>
  </si>
  <si>
    <t xml:space="preserve"> 6(10)кВ, номинальный ток 1600А, AC50Hz, отключающая способность 40kA, межфазное расстояние 275мм, цепи управления 110В переменного тока, стационарный</t>
  </si>
  <si>
    <t xml:space="preserve"> 6(10)кВ, номинальный ток 1600А, AC50Hz, отключающая способность 40kA, межфазное расстояние 275мм, цепи управления 220В переменного тока, стационарный</t>
  </si>
  <si>
    <t xml:space="preserve"> 6(10)кВ, номинальный ток 1600А, AC50Hz, отключающая способность 40kA, межфазное расстояние 275мм, цепи управления 110В постоянного тока, стационарный</t>
  </si>
  <si>
    <t xml:space="preserve"> 6(10)кВ, номинальный ток 1600А, AC50Hz, отключающая способность 40kA, межфазное расстояние 275мм, цепи управления 220В постоянного тока, стационарный</t>
  </si>
  <si>
    <t xml:space="preserve"> 6(10)кВ, номинальный ток 2000А, AC50Hz, отключающая способность 40kA, межфазное расстояние 275мм, цепи управления 110В переменного тока, стационарный</t>
  </si>
  <si>
    <t xml:space="preserve"> 6(10)кВ, номинальный ток 2000А, AC50Hz, отключающая способность 40kA, межфазное расстояние 275мм, цепи управления 220В переменного тока, стационарный</t>
  </si>
  <si>
    <t xml:space="preserve"> 6(10)кВ, номинальный ток 2000А, AC50Hz, отключающая способность 40kA, межфазное расстояние 275мм, цепи управления 110В постоянного тока, стационарный</t>
  </si>
  <si>
    <t xml:space="preserve"> 6(10)кВ, номинальный ток 2000А, AC50Hz, отключающая способность 40kA, межфазное расстояние 275мм, цепи управления 220В постоянного тока, стационарный</t>
  </si>
  <si>
    <t xml:space="preserve"> 6(10)кВ, номинальный ток 2500А, AC50Hz, отключающая способность 40kA, межфазное расстояние 275мм, цепи управления 110В переменного тока, стационарный</t>
  </si>
  <si>
    <t xml:space="preserve"> 6(10)кВ, номинальный ток 2500А, AC50Hz, отключающая способность 40kA, межфазное расстояние 275мм, цепи управления 220В переменного тока, стационарный</t>
  </si>
  <si>
    <t xml:space="preserve"> 6(10)кВ, номинальный ток 2500А, AC50Hz, отключающая способность 40kA, межфазное расстояние 275мм, цепи управления 110В постоянного тока, стационарный</t>
  </si>
  <si>
    <t xml:space="preserve"> 6(10)кВ, номинальный ток 2500А, AC50Hz, отключающая способность 40kA, межфазное расстояние 275мм, цепи управления 220В постоянного тока, стационарный</t>
  </si>
  <si>
    <t xml:space="preserve"> 6(10)кВ, номинальный ток 3200А, AC50Hz, отключающая способность 40kA, межфазное расстояние 275мм, цепи управления 110В переменного тока, стационарный</t>
  </si>
  <si>
    <t xml:space="preserve"> 6(10)кВ, номинальный ток 3200А, AC50Hz, отключающая способность 40kA, межфазное расстояние 275мм, цепи управления 220В переменного тока, стационарный</t>
  </si>
  <si>
    <t xml:space="preserve"> 6(10)кВ, номинальный ток 3200А, AC50Hz, отключающая способность 40kA, межфазное расстояние 275мм, цепи управления 110В постоянного тока, стационарный</t>
  </si>
  <si>
    <t xml:space="preserve"> 6(10)кВ, номинальный ток 3200А, AC50Hz, отключающая способность 40kA, межфазное расстояние 275мм, цепи управления 220В постоянного тока, стационарный</t>
  </si>
  <si>
    <t xml:space="preserve"> 6(10)кВ, номинальный ток 4000А, AC50Hz, отключающая способность 40kA, межфазное расстояние 275мм, цепи управления 110В переменного тока, стационарный</t>
  </si>
  <si>
    <t xml:space="preserve"> 6(10)кВ, номинальный ток 4000А, AC50Hz, отключающая способность 40kA, межфазное расстояние 275мм, цепи управления 220В переменного тока, стационарный</t>
  </si>
  <si>
    <t xml:space="preserve"> 6(10)кВ, номинальный ток 4000А, AC50Hz, отключающая способность 40kA, межфазное расстояние 275мм, цепи управления 110В постоянного тока, стационарный</t>
  </si>
  <si>
    <t xml:space="preserve"> 6(10)кВ, номинальный ток 4000А, AC50Hz, отключающая способность 40kA, межфазное расстояние 275мм, цепи управления 220В постоянного тока, стационарный</t>
  </si>
  <si>
    <t xml:space="preserve"> 6(10)кВ, номинальный ток 1250А, AC50Hz, отключающая способность 20kA, межфазное расстояние 150мм, цепи управления 110В переменного тока, стационарный</t>
  </si>
  <si>
    <t xml:space="preserve"> 6(10)кВ, номинальный ток 1250А, AC50Hz, отключающая способность 20kA, межфазное расстояние 150мм, цепи управления 220В переменного тока, стационарный   </t>
  </si>
  <si>
    <t xml:space="preserve"> 6(10)кВ, номинальный ток 1250А, AC50Hz, отключающая способность 20kA, межфазное расстояние 150мм, цепи управления 110В постоянного тока, стационарный   </t>
  </si>
  <si>
    <t xml:space="preserve"> 6(10)кВ, номинальный ток 1250А, AC50Hz, отключающая способность 20kA, межфазное расстояние 150мм, цепи управления 220В постоянного тока, стационарный   </t>
  </si>
  <si>
    <t xml:space="preserve"> 6(10)кВ, номинальный ток 630А, AC50Hz, отключающая способность 20kA, межфазное расстояние 210мм, цепи управления 110В переменного тока, стационарный   </t>
  </si>
  <si>
    <t xml:space="preserve"> 6(10)кВ, номинальный ток 630А, AC50Hz, отключающая способность 20kA, межфазное расстояние 210мм, цепи управления 220В переменного тока, стационарный   </t>
  </si>
  <si>
    <t xml:space="preserve"> 6(10)кВ, номинальный ток 630А, AC50Hz, отключающая способность 20kA, межфазное расстояние 210мм, цепи управления 110В постоянного тока, стационарный   </t>
  </si>
  <si>
    <t xml:space="preserve"> 6(10)кВ, номинальный ток 630А, AC50Hz, отключающая способность 20kA, межфазное расстояние 210мм, цепи управления 220В постоянного тока, стационарный   </t>
  </si>
  <si>
    <t xml:space="preserve"> 6(10)кВ, номинальный ток 800А, AC50Hz, отключающая способность 20kA, межфазное расстояние 210мм, цепи управления 110В переменного тока, стационарный  </t>
  </si>
  <si>
    <t xml:space="preserve"> 6(10)кВ, номинальный ток 800А, AC50Hz, отключающая способность 20kA, межфазное расстояние 210мм, цепи управления 220В переменного тока, стационарный  </t>
  </si>
  <si>
    <t xml:space="preserve"> 6(10)кВ, номинальный ток 800А, AC50Hz, отключающая способность 20kA, межфазное расстояние 210мм, цепи управления 110В постоянного тока, стационарный  </t>
  </si>
  <si>
    <t xml:space="preserve"> 6(10)кВ, номинальный ток 800А, AC50Hz, отключающая способность 20kA, межфазное расстояние 210мм, цепи управления 220В постоянного тока, стационарный  </t>
  </si>
  <si>
    <t xml:space="preserve">N </t>
  </si>
  <si>
    <t>Цена, Руб, с НДС</t>
  </si>
  <si>
    <t>Единица продукции</t>
  </si>
  <si>
    <t>Минимальное количество к отгрузке</t>
  </si>
  <si>
    <t>Количество в транспортной единице</t>
  </si>
  <si>
    <t xml:space="preserve">Размеры товара в упаковке, мм           </t>
  </si>
  <si>
    <t>Длина</t>
  </si>
  <si>
    <t>Ширина</t>
  </si>
  <si>
    <t>Высота</t>
  </si>
  <si>
    <t>Вес товара, кг</t>
  </si>
  <si>
    <t>Брутто (в упаковке)</t>
  </si>
  <si>
    <t>Нетто (без упаковки)</t>
  </si>
  <si>
    <t>Объём м³</t>
  </si>
  <si>
    <t xml:space="preserve"> Вес брутто 
(в упаковке), кг</t>
  </si>
  <si>
    <t>Вес нетто 
(без упаковки), кг</t>
  </si>
  <si>
    <t>Заказ, количество</t>
  </si>
  <si>
    <t xml:space="preserve"> VCT7-12/T800-25 (210mm, AC220) fixed</t>
  </si>
  <si>
    <t xml:space="preserve"> VCT7-12/T800-25 (210mm, DC110) fixed</t>
  </si>
  <si>
    <t xml:space="preserve"> VCT7-12/T800-25 (210mm, DC220) fixed</t>
  </si>
  <si>
    <t xml:space="preserve"> VCT7-12/T800-25 (210mm, AC110) fixed</t>
  </si>
  <si>
    <t xml:space="preserve"> 6(10)кВ, номинальный ток 800А, AC50Hz, отключающая способность 25kA, межфазное расстояние 210мм, цепи управления 110В переменного тока, стационарный    </t>
  </si>
  <si>
    <t xml:space="preserve"> 6(10)кВ, номинальный ток 800А, AC50Hz, отключающая способность 25kA, межфазное расстояние 210мм, цепи управления 220В переменного тока, стационарный    </t>
  </si>
  <si>
    <t xml:space="preserve"> 6(10)кВ, номинальный ток 800А, AC50Hz, отключающая способность 25kA, межфазное расстояние 210мм, цепи управления 110В постоянного тока, стационарный    </t>
  </si>
  <si>
    <t xml:space="preserve"> 6(10)кВ, номинальный ток 800А, AC50Hz, отключающая способность 25kA, межфазное расстояние 210мм, цепи управления 220В постоянного тока, стационарный    </t>
  </si>
  <si>
    <t>VCT7 выкатного типа</t>
  </si>
  <si>
    <t xml:space="preserve"> VCT7-12/T630-20 (150mm, AC220) withdrawable</t>
  </si>
  <si>
    <t xml:space="preserve"> VCT7-12/T630-20 (150mm, DC110) withdrawable</t>
  </si>
  <si>
    <t xml:space="preserve"> VCT7-12/T630-20 (150mm, DC220) withdrawable</t>
  </si>
  <si>
    <t xml:space="preserve"> VCT7-12/T800-20 (150mm, AC110) withdrawable</t>
  </si>
  <si>
    <t xml:space="preserve"> VCT7-12/T800-20 (150mm, AC220) withdrawable</t>
  </si>
  <si>
    <t xml:space="preserve"> VCT7-12/T800-20 (150mm, DC110) withdrawable</t>
  </si>
  <si>
    <t xml:space="preserve"> VCT7-12/T800-20 (150mm, DC220) withdrawable</t>
  </si>
  <si>
    <t xml:space="preserve"> VCT7-12/T1250-20 (150mm, AC110) withdrawable</t>
  </si>
  <si>
    <t xml:space="preserve"> VCT7-12/T1250-20 (150mm, AC220) withdrawable</t>
  </si>
  <si>
    <t xml:space="preserve"> VCT7-12/T1250-20 (150mm, DC110) withdrawable</t>
  </si>
  <si>
    <t xml:space="preserve"> VCT7-12/T1250-20 (150mm, DC220) withdrawable</t>
  </si>
  <si>
    <t xml:space="preserve"> VCT7-12/T630-20 (210mm, AC110) withdrawable</t>
  </si>
  <si>
    <t xml:space="preserve"> VCT7-12/T630-20 (210mm, AC220) withdrawable</t>
  </si>
  <si>
    <t xml:space="preserve"> VCT7-12/T630-20 (210mm, DC110) withdrawable</t>
  </si>
  <si>
    <t xml:space="preserve"> VCT7-12/T630-20 (210mm, DC220) withdrawable</t>
  </si>
  <si>
    <t xml:space="preserve"> VCT7-12/T800-20 (210mm, AC110) withdrawable</t>
  </si>
  <si>
    <t xml:space="preserve"> VCT7-12/T800-20 (210mm, AC220) withdrawable</t>
  </si>
  <si>
    <t xml:space="preserve"> VCT7-12/T800-20 (210mm, DC110) withdrawable</t>
  </si>
  <si>
    <t xml:space="preserve"> VCT7-12/T800-20 (210mm, DC220) withdrawable</t>
  </si>
  <si>
    <t xml:space="preserve"> VCT7-12/T1250-20 (210mm, AC110) withdrawable</t>
  </si>
  <si>
    <t xml:space="preserve"> VCT7-12/T1250-20 (210mm, AC220) withdrawable</t>
  </si>
  <si>
    <t xml:space="preserve"> VCT7-12/T1250-20 (210mm, DC110) withdrawable</t>
  </si>
  <si>
    <t xml:space="preserve"> VCT7-12/T1250-20 (210mm, DC220) withdrawable</t>
  </si>
  <si>
    <t xml:space="preserve"> VCT7-12/T630-25 (150mm, AC110) withdrawable</t>
  </si>
  <si>
    <t xml:space="preserve"> VCT7-12/T630-25 (150mm, AC220) withdrawable</t>
  </si>
  <si>
    <t xml:space="preserve"> VCT7-12/T630-25 (150mm, DC110) withdrawable</t>
  </si>
  <si>
    <t xml:space="preserve"> VCT7-12/T630-25 (150mm, DC220) withdrawable</t>
  </si>
  <si>
    <t xml:space="preserve"> VCT7-12/T800-25 (150mm, AC110) withdrawable</t>
  </si>
  <si>
    <t xml:space="preserve"> VCT7-12/T800-25 (150mm, AC220) withdrawable</t>
  </si>
  <si>
    <t xml:space="preserve"> VCT7-12/T800-25 (150mm, DC110) withdrawable</t>
  </si>
  <si>
    <t xml:space="preserve"> VCT7-12/T800-25 (150mm, DC220) withdrawable</t>
  </si>
  <si>
    <t xml:space="preserve"> VCT7-12/T1250-25 (150mm, AC110) withdrawable</t>
  </si>
  <si>
    <t xml:space="preserve"> VCT7-12/T1250-25 (150mm, AC220) withdrawable</t>
  </si>
  <si>
    <t xml:space="preserve"> VCT7-12/T1250-25 (150mm, DC110) withdrawable</t>
  </si>
  <si>
    <t xml:space="preserve"> VCT7-12/T1250-25 (150mm, DC220) withdrawable</t>
  </si>
  <si>
    <t xml:space="preserve"> VCT7-12/T630-25 (210mm, AC110) withdrawable</t>
  </si>
  <si>
    <t xml:space="preserve"> VCT7-12/T630-25 (210mm, AC220) withdrawable</t>
  </si>
  <si>
    <t xml:space="preserve"> VCT7-12/T630-25 (210mm, DC110) withdrawable</t>
  </si>
  <si>
    <t xml:space="preserve"> VCT7-12/T630-25 (210mm, DC220) withdrawable</t>
  </si>
  <si>
    <t xml:space="preserve"> VCT7-12/T800-25 (210mm, AC110) withdrawable</t>
  </si>
  <si>
    <t xml:space="preserve"> VCT7-12/T800-25 (210mm, AC220) withdrawable</t>
  </si>
  <si>
    <t xml:space="preserve"> VCT7-12/T800-25 (210mm, DC110) withdrawable</t>
  </si>
  <si>
    <t xml:space="preserve"> VCT7-12/T800-25 (210mm, DC220) withdrawable</t>
  </si>
  <si>
    <t xml:space="preserve"> VCT7-12/T1250-25 (210mm, AC110) withdrawable</t>
  </si>
  <si>
    <t xml:space="preserve"> VCT7-12/T1250-25 (210mm, AC220) withdrawable</t>
  </si>
  <si>
    <t xml:space="preserve"> VCT7-12/T1250-25 (210mm, DC110) withdrawable</t>
  </si>
  <si>
    <t xml:space="preserve"> VCT7-12/T1250-25 (210mm, DC220) withdrawable</t>
  </si>
  <si>
    <t xml:space="preserve"> VCT7-12/T1600-25 (210mm, AC110) withdrawable</t>
  </si>
  <si>
    <t xml:space="preserve"> VCT7-12/T1600-25 (210mm, AC220) withdrawable</t>
  </si>
  <si>
    <t xml:space="preserve"> VCT7-12/T1600-25 (210mm, DC110) withdrawable</t>
  </si>
  <si>
    <t xml:space="preserve"> VCT7-12/T1600-25 (210mm, DC220) withdrawable</t>
  </si>
  <si>
    <t xml:space="preserve"> VCT7-12/T2000-25 (210mm, AC110) withdrawable</t>
  </si>
  <si>
    <t xml:space="preserve"> VCT7-12/T2000-25 (210mm, AC220) withdrawable</t>
  </si>
  <si>
    <t xml:space="preserve"> VCT7-12/T2000-25 (210mm, DC110) withdrawable</t>
  </si>
  <si>
    <t xml:space="preserve"> VCT7-12/T2000-25 (210mm, DC220) withdrawable</t>
  </si>
  <si>
    <t xml:space="preserve"> VCT7-12/T2500-25 (210mm, AC110) withdrawable</t>
  </si>
  <si>
    <t xml:space="preserve"> VCT7-12/T2500-25 (210mm, AC220) withdrawable</t>
  </si>
  <si>
    <t xml:space="preserve"> VCT7-12/T2500-25 (210mm, DC110) withdrawable</t>
  </si>
  <si>
    <t xml:space="preserve"> VCT7-12/T2500-25 (210mm, DC220) withdrawable</t>
  </si>
  <si>
    <t xml:space="preserve"> VCT7-12/T2500-25 (275mm, AC110) withdrawable</t>
  </si>
  <si>
    <t xml:space="preserve"> VCT7-12/T2500-25 (275mm, AC220) withdrawable</t>
  </si>
  <si>
    <t xml:space="preserve"> VCT7-12/T2500-25 (275mm, DC110) withdrawable</t>
  </si>
  <si>
    <t xml:space="preserve"> VCT7-12/T2500-25 (275mm, DC220) withdrawable</t>
  </si>
  <si>
    <t xml:space="preserve"> VCT7-12/T630-31,5 (150mm, AC110) withdrawable</t>
  </si>
  <si>
    <t xml:space="preserve"> VCT7-12/T630-31,5 (150mm, AC220) withdrawable</t>
  </si>
  <si>
    <t xml:space="preserve"> VCT7-12/T630-31,5 (150mm, DC110) withdrawable</t>
  </si>
  <si>
    <t xml:space="preserve"> VCT7-12/T630-31,5 (150mm, DC220) withdrawable</t>
  </si>
  <si>
    <t xml:space="preserve"> VCT7-12/T800-31,5 (150mm, AC110) withdrawable</t>
  </si>
  <si>
    <t xml:space="preserve"> VCT7-12/T800-31,5 (150mm, AC220) withdrawable</t>
  </si>
  <si>
    <t xml:space="preserve"> VCT7-12/T800-31,5 (150mm, DC110) withdrawable</t>
  </si>
  <si>
    <t xml:space="preserve"> VCT7-12/T800-31,5 (150mm, DC220) withdrawable</t>
  </si>
  <si>
    <t xml:space="preserve"> VCT7-12/T1250-31,5 (150mm, AC110) withdrawable</t>
  </si>
  <si>
    <t xml:space="preserve"> VCT7-12/T1250-31,5 (150mm, AC220) withdrawable</t>
  </si>
  <si>
    <t xml:space="preserve"> VCT7-12/T1250-31,5 (150mm, DC110) withdrawable</t>
  </si>
  <si>
    <t xml:space="preserve"> VCT7-12/T1250-31,5 (150mm, DC220) withdrawable</t>
  </si>
  <si>
    <t xml:space="preserve"> VCT7-12/T630-31,5 (210mm, AC110) withdrawable</t>
  </si>
  <si>
    <t xml:space="preserve"> VCT7-12/T630-31,5 (210mm, AC220) withdrawable</t>
  </si>
  <si>
    <t xml:space="preserve"> VCT7-12/T630-31,5 (210mm, DC110) withdrawable</t>
  </si>
  <si>
    <t xml:space="preserve"> VCT7-12/T630-31,5 (210mm, DC220) withdrawable</t>
  </si>
  <si>
    <t xml:space="preserve"> VCT7-12/T800-31,5 (210mm, AC110) withdrawable</t>
  </si>
  <si>
    <t xml:space="preserve"> VCT7-12/T800-31,5 (210mm, AC220) withdrawable</t>
  </si>
  <si>
    <t xml:space="preserve"> VCT7-12/T800-31,5 (210mm, DC110) withdrawable</t>
  </si>
  <si>
    <t xml:space="preserve"> VCT7-12/T800-31,5 (210mm, DC220) withdrawable</t>
  </si>
  <si>
    <t xml:space="preserve"> VCT7-12/T1250-31,5 (210mm, AC110) withdrawable</t>
  </si>
  <si>
    <t xml:space="preserve"> VCT7-12/T1250-31,5 (210mm, AC220) withdrawable</t>
  </si>
  <si>
    <t xml:space="preserve"> VCT7-12/T1250-31,5 (210mm, DC110) withdrawable</t>
  </si>
  <si>
    <t xml:space="preserve"> VCT7-12/T1250-31,5 (210mm, DC220) withdrawable</t>
  </si>
  <si>
    <t xml:space="preserve"> VCT7-12/T1600-31,5 (210mm, AC110) withdrawable</t>
  </si>
  <si>
    <t xml:space="preserve"> VCT7-12/T1600-31,5 (210mm, AC220) withdrawable</t>
  </si>
  <si>
    <t xml:space="preserve"> VCT7-12/T1600-31,5 (210mm, DC110) withdrawable</t>
  </si>
  <si>
    <t xml:space="preserve"> VCT7-12/T1600-31,5 (210mm, DC220) withdrawable</t>
  </si>
  <si>
    <t xml:space="preserve"> VCT7-12/T2000-31,5 (210mm, AC110) withdrawable</t>
  </si>
  <si>
    <t xml:space="preserve"> VCT7-12/T2000-31,5 (210mm, AC220) withdrawable</t>
  </si>
  <si>
    <t xml:space="preserve"> VCT7-12/T2000-31,5 (210mm, DC110) withdrawable</t>
  </si>
  <si>
    <t xml:space="preserve"> VCT7-12/T2000-31,5 (210mm, DC220) withdrawable</t>
  </si>
  <si>
    <t xml:space="preserve"> VCT7-12/T2500-31,5 (210mm, AC110) withdrawable</t>
  </si>
  <si>
    <t xml:space="preserve"> VCT7-12/T2500-31,5 (210mm, AC220) withdrawable</t>
  </si>
  <si>
    <t xml:space="preserve"> VCT7-12/T2500-31,5 (210mm, DC110) withdrawable</t>
  </si>
  <si>
    <t xml:space="preserve"> VCT7-12/T2500-31,5 (210mm, DC220) withdrawable</t>
  </si>
  <si>
    <t xml:space="preserve"> VCT7-12/T2500-31,5 (275mm, AC110) withdrawable</t>
  </si>
  <si>
    <t xml:space="preserve"> VCT7-12/T2500-31,5 (275mm, AC220) withdrawable</t>
  </si>
  <si>
    <t xml:space="preserve"> VCT7-12/T2500-31,5 (275mm, DC110) withdrawable</t>
  </si>
  <si>
    <t xml:space="preserve"> VCT7-12/T2500-31,5 (275mm, DC220) withdrawable</t>
  </si>
  <si>
    <t xml:space="preserve"> VCT7-12/T3200-31,5 (275mm, AC110) withdrawable</t>
  </si>
  <si>
    <t xml:space="preserve"> VCT7-12/T3200-31,5 (275mm, AC220) withdrawable</t>
  </si>
  <si>
    <t xml:space="preserve"> VCT7-12/T3200-31,5 (275mm, DC110) withdrawable</t>
  </si>
  <si>
    <t xml:space="preserve"> VCT7-12/T3200-31,5 (275mm, DC220) withdrawable</t>
  </si>
  <si>
    <t xml:space="preserve"> VCT7-12/T4000-31,5 (275mm, AC110) withdrawable</t>
  </si>
  <si>
    <t xml:space="preserve"> VCT7-12/T4000-31,5 (275mm, AC220) withdrawable</t>
  </si>
  <si>
    <t xml:space="preserve"> VCT7-12/T4000-31,5 (275mm, DC110) withdrawable</t>
  </si>
  <si>
    <t xml:space="preserve"> VCT7-12/T4000-31,5 (275mm, DC220) withdrawable</t>
  </si>
  <si>
    <t xml:space="preserve"> VCT7-12/T1250-40 (275mm, AC110) withdrawable</t>
  </si>
  <si>
    <t xml:space="preserve"> VCT7-12/T1250-40 (275mm, AC220) withdrawable</t>
  </si>
  <si>
    <t xml:space="preserve"> VCT7-12/T1250-40 (275mm, DC110) withdrawable</t>
  </si>
  <si>
    <t xml:space="preserve"> VCT7-12/T1250-40 (275mm, DC220) withdrawable</t>
  </si>
  <si>
    <t xml:space="preserve"> VCT7-12/T1600-40 (275mm, AC110) withdrawable</t>
  </si>
  <si>
    <t xml:space="preserve"> VCT7-12/T1600-40 (275mm, AC220) withdrawable</t>
  </si>
  <si>
    <t xml:space="preserve"> VCT7-12/T1600-40 (275mm, DC110) withdrawable</t>
  </si>
  <si>
    <t xml:space="preserve"> VCT7-12/T1600-40 (275mm, DC220) withdrawable</t>
  </si>
  <si>
    <t xml:space="preserve"> VCT7-12/T2000-40 (275mm, AC110) withdrawable</t>
  </si>
  <si>
    <t xml:space="preserve"> VCT7-12/T2000-40 (275mm, AC220) withdrawable</t>
  </si>
  <si>
    <t xml:space="preserve"> VCT7-12/T2000-40 (275mm, DC110) withdrawable</t>
  </si>
  <si>
    <t xml:space="preserve"> VCT7-12/T2000-40 (275mm, DC220) withdrawable</t>
  </si>
  <si>
    <t xml:space="preserve"> VCT7-12/T2500-40 (275mm, AC110) withdrawable</t>
  </si>
  <si>
    <t xml:space="preserve"> VCT7-12/T2500-40 (275mm, AC220) withdrawable</t>
  </si>
  <si>
    <t xml:space="preserve"> VCT7-12/T2500-40 (275mm, DC110) withdrawable</t>
  </si>
  <si>
    <t xml:space="preserve"> VCT7-12/T2500-40 (275mm, DC220) withdrawable</t>
  </si>
  <si>
    <t xml:space="preserve"> VCT7-12/T3200-40 (275mm, AC110) withdrawable</t>
  </si>
  <si>
    <t xml:space="preserve"> VCT7-12/T3200-40 (275mm, AC220) withdrawable</t>
  </si>
  <si>
    <t xml:space="preserve"> VCT7-12/T3200-40 (275mm, DC110) withdrawable</t>
  </si>
  <si>
    <t xml:space="preserve"> VCT7-12/T3200-40 (275mm, DC220) withdrawable</t>
  </si>
  <si>
    <t xml:space="preserve"> VCT7-12/T4000-40 (275mm, AC110) withdrawable</t>
  </si>
  <si>
    <t xml:space="preserve"> VCT7-12/T4000-40 (275mm, AC220) withdrawable</t>
  </si>
  <si>
    <t xml:space="preserve"> VCT7-12/T4000-40 (275mm, DC110) withdrawable</t>
  </si>
  <si>
    <t xml:space="preserve"> VCT7-12/T4000-40 (275mm, DC220) withdrawable</t>
  </si>
  <si>
    <t xml:space="preserve"> VCT7-12/T630-20 (150mm, AC110) withdrawable </t>
  </si>
  <si>
    <t xml:space="preserve"> 6(10)кВ, номинальный ток 630А, AC50Hz, отключающая способность 20kA, межфазное расстояние 150мм, цепи управления 110В переменного тока, выкатной</t>
  </si>
  <si>
    <t xml:space="preserve"> 6(10)кВ, номинальный ток 630А, AC50Hz, отключающая способность 20kA, межфазное расстояние 150мм, цепи управления 220В переменного тока, выкатной</t>
  </si>
  <si>
    <t xml:space="preserve"> 6(10)кВ, номинальный ток 630А, AC50Hz, отключающая способность 20kA, межфазное расстояние 150мм, цепи управления 110В постоянного тока, выкатной</t>
  </si>
  <si>
    <t xml:space="preserve"> 6(10)кВ, номинальный ток 630А, AC50Hz, отключающая способность 20kA, межфазное расстояние 150мм, цепи управления 220В постоянного тока, выкатной</t>
  </si>
  <si>
    <t xml:space="preserve"> 6(10)кВ, номинальный ток 800А, AC50Hz, отключающая способность 20kA, межфазное расстояние 150мм, цепи управления 110В переменного тока, выкатной</t>
  </si>
  <si>
    <t xml:space="preserve"> 6(10)кВ, номинальный ток 800А, AC50Hz, отключающая способность 20kA, межфазное расстояние 150мм, цепи управления 220В переменного тока, выкатной</t>
  </si>
  <si>
    <t xml:space="preserve"> 6(10)кВ, номинальный ток 800А, AC50Hz, отключающая способность 20kA, межфазное расстояние 150мм, цепи управления 110В постоянного тока, выкатной</t>
  </si>
  <si>
    <t xml:space="preserve"> 6(10)кВ, номинальный ток 800А, AC50Hz, отключающая способность 20kA, межфазное расстояние 150мм, цепи управления 220В постоянного тока, выкатной</t>
  </si>
  <si>
    <t xml:space="preserve"> 6(10)кВ, номинальный ток 1250А, AC50Hz, отключающая способность 20kA, межфазное расстояние 150мм, цепи управления 110В переменного тока, выкатной</t>
  </si>
  <si>
    <t xml:space="preserve"> 6(10)кВ, номинальный ток 1250А, AC50Hz, отключающая способность 20kA, межфазное расстояние 150мм, цепи управления 220В переменного тока, выкатной   </t>
  </si>
  <si>
    <t xml:space="preserve"> 6(10)кВ, номинальный ток 1250А, AC50Hz, отключающая способность 20kA, межфазное расстояние 150мм, цепи управления 110В постоянного тока, выкатной   </t>
  </si>
  <si>
    <t xml:space="preserve"> 6(10)кВ, номинальный ток 1250А, AC50Hz, отключающая способность 20kA, межфазное расстояние 150мм, цепи управления 220В постоянного тока, выкатной   </t>
  </si>
  <si>
    <t xml:space="preserve"> 6(10)кВ, номинальный ток 630А, AC50Hz, отключающая способность 20kA, межфазное расстояние 210мм, цепи управления 110В переменного тока, выкатной   </t>
  </si>
  <si>
    <t xml:space="preserve"> 6(10)кВ, номинальный ток 630А, AC50Hz, отключающая способность 20kA, межфазное расстояние 210мм, цепи управления 220В переменного тока, выкатной   </t>
  </si>
  <si>
    <t xml:space="preserve"> 6(10)кВ, номинальный ток 630А, AC50Hz, отключающая способность 20kA, межфазное расстояние 210мм, цепи управления 110В постоянного тока, выкатной   </t>
  </si>
  <si>
    <t xml:space="preserve"> 6(10)кВ, номинальный ток 630А, AC50Hz, отключающая способность 20kA, межфазное расстояние 210мм, цепи управления 220В постоянного тока, выкатной   </t>
  </si>
  <si>
    <t xml:space="preserve"> 6(10)кВ, номинальный ток 800А, AC50Hz, отключающая способность 20kA, межфазное расстояние 210мм, цепи управления 110В переменного тока, выкатной  </t>
  </si>
  <si>
    <t xml:space="preserve"> 6(10)кВ, номинальный ток 800А, AC50Hz, отключающая способность 20kA, межфазное расстояние 210мм, цепи управления 220В переменного тока, выкатной  </t>
  </si>
  <si>
    <t xml:space="preserve"> 6(10)кВ, номинальный ток 800А, AC50Hz, отключающая способность 20kA, межфазное расстояние 210мм, цепи управления 110В постоянного тока, выкатной  </t>
  </si>
  <si>
    <t xml:space="preserve"> 6(10)кВ, номинальный ток 800А, AC50Hz, отключающая способность 20kA, межфазное расстояние 210мм, цепи управления 220В постоянного тока, выкатной  </t>
  </si>
  <si>
    <t xml:space="preserve"> 6(10)кВ, номинальный ток 1250А, AC50Hz, отключающая способность 20kA, межфазное расстояние 210мм, цепи управления 110В переменного тока, выкатной  </t>
  </si>
  <si>
    <t xml:space="preserve"> 6(10)кВ, номинальный ток 1250А, AC50Hz, отключающая способность 20kA, межфазное расстояние 210мм, цепи управления 220В переменного тока, выкатной  </t>
  </si>
  <si>
    <t xml:space="preserve"> 6(10)кВ, номинальный ток 1250А, AC50Hz, отключающая способность 20kA, межфазное расстояние 210мм, цепи управления 110В постоянного тока, выкатной  </t>
  </si>
  <si>
    <t xml:space="preserve"> 6(10)кВ, номинальный ток 1250А, AC50Hz, отключающая способность 20kA, межфазное расстояние 210мм, цепи управления 220В постоянного тока, выкатной  </t>
  </si>
  <si>
    <t xml:space="preserve"> 6(10)кВ, номинальный ток 630А, AC50Hz, отключающая способность 25kA, межфазное расстояние 150мм, цепи управления 110В переменного тока, выкатной  </t>
  </si>
  <si>
    <t xml:space="preserve"> 6(10)кВ, номинальный ток 630А, AC50Hz, отключающая способность 25kA, межфазное расстояние 150мм, цепи управления 220В переменного тока, выкатной   </t>
  </si>
  <si>
    <t xml:space="preserve"> 6(10)кВ, номинальный ток 630А, AC50Hz, отключающая способность 25kA, межфазное расстояние 150мм, цепи управления 110В постоянного тока, выкатной   </t>
  </si>
  <si>
    <t xml:space="preserve"> 6(10)кВ, номинальный ток 630А, AC50Hz, отключающая способность 25kA, межфазное расстояние 150мм, цепи управления 220В постоянного тока, выкатной   </t>
  </si>
  <si>
    <t xml:space="preserve"> 6(10)кВ, номинальный ток 800А, AC50Hz, отключающая способность 25kA, межфазное расстояние 150мм, цепи управления 110В переменного тока, выкатной   </t>
  </si>
  <si>
    <t xml:space="preserve"> 6(10)кВ, номинальный ток 800А, AC50Hz, отключающая способность 25kA, межфазное расстояние 150мм, цепи управления 220В переменного тока, выкатной   </t>
  </si>
  <si>
    <t xml:space="preserve"> 6(10)кВ, номинальный ток 800А, AC50Hz, отключающая способность 25kA, межфазное расстояние 150мм, цепи управления 110В постоянного тока, выкатной   </t>
  </si>
  <si>
    <t xml:space="preserve"> 6(10)кВ, номинальный ток 800А, AC50Hz, отключающая способность 25kA, межфазное расстояние 150мм, цепи управления 220В постоянного тока, выкатной   </t>
  </si>
  <si>
    <t xml:space="preserve"> 6(10)кВ, номинальный ток 1250А, AC50Hz, отключающая способность 25kA, межфазное расстояние 150мм, цепи управления 110В переменного тока, выкатной    </t>
  </si>
  <si>
    <t xml:space="preserve"> 6(10)кВ, номинальный ток 1250А, AC50Hz, отключающая способность 25kA, межфазное расстояние 150мм, цепи управления 220В переменного тока, выкатной    </t>
  </si>
  <si>
    <t xml:space="preserve"> 6(10)кВ, номинальный ток 1250А, AC50Hz, отключающая способность 25kA, межфазное расстояние 150мм, цепи управления 110В постоянного тока, выкатной    </t>
  </si>
  <si>
    <t xml:space="preserve"> 6(10)кВ, номинальный ток 1250А, AC50Hz, отключающая способность 25kA, межфазное расстояние 150мм, цепи управления 220В постоянного тока, выкатной    </t>
  </si>
  <si>
    <t xml:space="preserve"> 6(10)кВ, номинальный ток 630А, AC50Hz, отключающая способность 25kA, межфазное расстояние 210мм, цепи управления 110В переменного тока, выкатной    </t>
  </si>
  <si>
    <t xml:space="preserve"> 6(10)кВ, номинальный ток 630А, AC50Hz, отключающая способность 25kA, межфазное расстояние 210мм, цепи управления 220В переменного тока, выкатной    </t>
  </si>
  <si>
    <t xml:space="preserve"> 6(10)кВ, номинальный ток 630А, AC50Hz, отключающая способность 25kA, межфазное расстояние 210мм, цепи управления 110В постоянного тока, выкатной    </t>
  </si>
  <si>
    <t xml:space="preserve"> 6(10)кВ, номинальный ток 630А, AC50Hz, отключающая способность 25kA, межфазное расстояние 210мм, цепи управления 220В постоянного тока, выкатной    </t>
  </si>
  <si>
    <t xml:space="preserve"> 6(10)кВ, номинальный ток 800А, AC50Hz, отключающая способность 25kA, межфазное расстояние 210мм, цепи управления 110В переменного тока, выкатной    </t>
  </si>
  <si>
    <t xml:space="preserve"> 6(10)кВ, номинальный ток 800А, AC50Hz, отключающая способность 25kA, межфазное расстояние 210мм, цепи управления 220В переменного тока, выкатной    </t>
  </si>
  <si>
    <t xml:space="preserve"> 6(10)кВ, номинальный ток 800А, AC50Hz, отключающая способность 25kA, межфазное расстояние 210мм, цепи управления 110В постоянного тока, выкатной    </t>
  </si>
  <si>
    <t xml:space="preserve"> 6(10)кВ, номинальный ток 800А, AC50Hz, отключающая способность 25kA, межфазное расстояние 210мм, цепи управления 220В постоянного тока, выкатной    </t>
  </si>
  <si>
    <t xml:space="preserve"> 6(10)кВ, номинальный ток 1250А, AC50Hz, отключающая способность 25kA, межфазное расстояние 210мм, цепи управления 110В переменного тока, выкатной  </t>
  </si>
  <si>
    <t xml:space="preserve"> 6(10)кВ, номинальный ток 1250А, AC50Hz, отключающая способность 25kA, межфазное расстояние 210мм, цепи управления 220В переменного тока, выкатной  </t>
  </si>
  <si>
    <t xml:space="preserve"> 6(10)кВ, номинальный ток 1250А, AC50Hz, отключающая способность 25kA, межфазное расстояние 210мм, цепи управления 110В постоянного тока, выкатной  </t>
  </si>
  <si>
    <t xml:space="preserve"> 6(10)кВ, номинальный ток 1250А, AC50Hz, отключающая способность 25kA, межфазное расстояние 210мм, цепи управления 220В постоянного тока, выкатной  </t>
  </si>
  <si>
    <t xml:space="preserve"> 6(10)кВ, номинальный ток 1600А, AC50Hz, отключающая способность 25kA, межфазное расстояние 210мм, цепи управления 110В переменного тока, выкатной   </t>
  </si>
  <si>
    <t xml:space="preserve"> 6(10)кВ, номинальный ток 1600А, AC50Hz, отключающая способность 25kA, межфазное расстояние 210мм, цепи управления 220В переменного тока, выкатной   </t>
  </si>
  <si>
    <t xml:space="preserve"> 6(10)кВ, номинальный ток 1600А, AC50Hz, отключающая способность 25kA, межфазное расстояние 210мм, цепи управления 110В постоянного тока, выкатной   </t>
  </si>
  <si>
    <t xml:space="preserve"> 6(10)кВ, номинальный ток 1600А, AC50Hz, отключающая способность 25kA, межфазное расстояние 210мм, цепи управления 220В постоянного тока, выкатной   </t>
  </si>
  <si>
    <t xml:space="preserve"> 6(10)кВ, номинальный ток 2000А, AC50Hz, отключающая способность 25kA, межфазное расстояние 210мм, цепи управления 110В переменного тока, выкатной   </t>
  </si>
  <si>
    <t xml:space="preserve"> 6(10)кВ, номинальный ток 2000А, AC50Hz, отключающая способность 25kA, межфазное расстояние 210мм, цепи управления 220В переменного тока, выкатной   </t>
  </si>
  <si>
    <t xml:space="preserve"> 6(10)кВ, номинальный ток 2000А, AC50Hz, отключающая способность 25kA, межфазное расстояние 210мм, цепи управления 110В постоянного тока, выкатной   </t>
  </si>
  <si>
    <t xml:space="preserve"> 6(10)кВ, номинальный ток 2000А, AC50Hz, отключающая способность 25kA, межфазное расстояние 210мм, цепи управления 220В постоянного тока, выкатной   </t>
  </si>
  <si>
    <t xml:space="preserve"> 6(10)кВ, номинальный ток 2500А, AC50Hz, отключающая способность 25kA, межфазное расстояние 210мм, цепи управления 110В переменного тока, выкатной</t>
  </si>
  <si>
    <t xml:space="preserve"> 6(10)кВ, номинальный ток 2500А, AC50Hz, отключающая способность 25kA, межфазное расстояние 210мм, цепи управления 220В переменного тока, выкатной</t>
  </si>
  <si>
    <t xml:space="preserve"> 6(10)кВ, номинальный ток 2500А, AC50Hz, отключающая способность 25kA, межфазное расстояние 210мм, цепи управления 110В постоянного тока, выкатной</t>
  </si>
  <si>
    <t xml:space="preserve"> 6(10)кВ, номинальный ток 2500А, AC50Hz, отключающая способность 25kA, межфазное расстояние 210мм, цепи управления 220В постоянного тока, выкатной</t>
  </si>
  <si>
    <t xml:space="preserve"> 6(10)кВ, номинальный ток 2500А, AC50Hz, отключающая способность 25kA, межфазное расстояние 275мм, цепи управления 110В переменного тока, выкатной</t>
  </si>
  <si>
    <t xml:space="preserve"> 6(10)кВ, номинальный ток 2500А, AC50Hz, отключающая способность 25kA, межфазное расстояние 275мм, цепи управления 220В переменного тока, выкатной</t>
  </si>
  <si>
    <t xml:space="preserve"> 6(10)кВ, номинальный ток 2500А, AC50Hz, отключающая способность 25kA, межфазное расстояние 275мм, цепи управления 110В постоянного тока, выкатной</t>
  </si>
  <si>
    <t xml:space="preserve"> 6(10)кВ, номинальный ток 2500А, AC50Hz, отключающая способность 25kA, межфазное расстояние 275мм, цепи управления 220В постоянного тока, выкатной</t>
  </si>
  <si>
    <t xml:space="preserve"> 6(10)кВ, номинальный ток 800А, AC50Hz, отключающая способность 31,5kA, межфазное расстояние 150мм, цепи управления 110В переменного тока, выкатной</t>
  </si>
  <si>
    <t xml:space="preserve"> 6(10)кВ, номинальный ток 800А, AC50Hz, отключающая способность 31,5kA, межфазное расстояние 150мм, цепи управления 220В переменного тока, выкатной</t>
  </si>
  <si>
    <t xml:space="preserve"> 6(10)кВ, номинальный ток 800А, AC50Hz, отключающая способность 31,5kA, межфазное расстояние 150мм, цепи управления 110В постоянного тока, выкатной</t>
  </si>
  <si>
    <t xml:space="preserve"> 6(10)кВ, номинальный ток 800А, AC50Hz, отключающая способность 31,5kA, межфазное расстояние 150мм, цепи управления 220В постоянного тока, выкатной</t>
  </si>
  <si>
    <t xml:space="preserve"> 6(10)кВ, номинальный ток 1250А, AC50Hz, отключающая способность 31,5kA, межфазное расстояние 150мм, цепи управления 110В переменного тока, выкатной</t>
  </si>
  <si>
    <t xml:space="preserve"> 6(10)кВ, номинальный ток 1250А, AC50Hz, отключающая способность 31,5kA, межфазное расстояние 150мм, цепи управления 220В переменного тока, выкатной</t>
  </si>
  <si>
    <t xml:space="preserve"> 6(10)кВ, номинальный ток 1250А, AC50Hz, отключающая способность 31,5kA, межфазное расстояние 150мм, цепи управления 110В постоянного тока, выкатной</t>
  </si>
  <si>
    <t xml:space="preserve"> 6(10)кВ, номинальный ток 1250А, AC50Hz, отключающая способность 31,5kA, межфазное расстояние 150мм, цепи управления 220В постоянного тока, выкатной</t>
  </si>
  <si>
    <t xml:space="preserve"> 6(10)кВ, номинальный ток 630А, AC50Hz, отключающая способность 31,5kA, межфазное расстояние 210мм, цепи управления 110В переменного тока, выкатной</t>
  </si>
  <si>
    <t xml:space="preserve"> 6(10)кВ, номинальный ток 630А, AC50Hz, отключающая способность 31,5kA, межфазное расстояние 210мм, цепи управления 220В переменного тока, выкатной</t>
  </si>
  <si>
    <t xml:space="preserve"> 6(10)кВ, номинальный ток 630А, AC50Hz, отключающая способность 31,5kA, межфазное расстояние 210мм, цепи управления 110В постоянного тока, выкатной</t>
  </si>
  <si>
    <t xml:space="preserve"> 6(10)кВ, номинальный ток 630А, AC50Hz, отключающая способность 31,5kA, межфазное расстояние 210мм, цепи управления 220В постоянного тока, выкатной</t>
  </si>
  <si>
    <t xml:space="preserve"> 6(10)кВ, номинальный ток 800А, AC50Hz, отключающая способность 31,5kA, межфазное расстояние 210мм, цепи управления 110В переменного тока, выкатной</t>
  </si>
  <si>
    <t xml:space="preserve"> 6(10)кВ, номинальный ток 800А, AC50Hz, отключающая способность 31,5kA, межфазное расстояние 210мм, цепи управления 220В переменного тока, выкатной</t>
  </si>
  <si>
    <t xml:space="preserve"> 6(10)кВ, номинальный ток 800А, AC50Hz, отключающая способность 31,5kA, межфазное расстояние 210мм, цепи управления 110В постоянного тока, выкатной</t>
  </si>
  <si>
    <t xml:space="preserve"> 6(10)кВ, номинальный ток 800А, AC50Hz, отключающая способность 31,5kA, межфазное расстояние 210мм, цепи управления 220В постоянного тока, выкатной</t>
  </si>
  <si>
    <t xml:space="preserve"> 6(10)кВ, номинальный ток 1250А, AC50Hz, отключающая способность 31,5kA, межфазное расстояние 210мм, цепи управления 110В переменного тока, выкатной</t>
  </si>
  <si>
    <t xml:space="preserve"> 6(10)кВ, номинальный ток 1250А, AC50Hz, отключающая способность 31,5kA, межфазное расстояние 210мм, цепи управления 220В переменного тока, выкатной</t>
  </si>
  <si>
    <t xml:space="preserve"> 6(10)кВ, номинальный ток 1250А, AC50Hz, отключающая способность 31,5kA, межфазное расстояние 210мм, цепи управления 110В постоянного тока, выкатной</t>
  </si>
  <si>
    <t xml:space="preserve"> 6(10)кВ, номинальный ток 1250А, AC50Hz, отключающая способность 31,5kA, межфазное расстояние 210мм, цепи управления 220В постоянного тока, выкатной</t>
  </si>
  <si>
    <t xml:space="preserve"> 6(10)кВ, номинальный ток 2000А, AC50Hz, отключающая способность 31,5kA, межфазное расстояние 210мм, цепи управления 110В переменного тока, выкатной</t>
  </si>
  <si>
    <t xml:space="preserve"> 6(10)кВ, номинальный ток 2000А, AC50Hz, отключающая способность 31,5kA, межфазное расстояние 210мм, цепи управления 220В переменного тока, выкатной</t>
  </si>
  <si>
    <t xml:space="preserve"> 6(10)кВ, номинальный ток 2000А, AC50Hz, отключающая способность 31,5kA, межфазное расстояние 210мм, цепи управления 110В постоянного тока, выкатной</t>
  </si>
  <si>
    <t xml:space="preserve"> 6(10)кВ, номинальный ток 2000А, AC50Hz, отключающая способность 31,5kA, межфазное расстояние 210мм, цепи управления 220В постоянного тока, выкатной</t>
  </si>
  <si>
    <t xml:space="preserve"> 6(10)кВ, номинальный ток 2500А, AC50Hz, отключающая способность 31,5kA, межфазное расстояние 210мм, цепи управления 110В переменного тока, выкатной</t>
  </si>
  <si>
    <t xml:space="preserve"> 6(10)кВ, номинальный ток 2500А, AC50Hz, отключающая способность 31,5kA, межфазное расстояние 210мм, цепи управления 220В переменного тока, выкатной</t>
  </si>
  <si>
    <t xml:space="preserve"> 6(10)кВ, номинальный ток 2500А, AC50Hz, отключающая способность 31,5kA, межфазное расстояние 210мм, цепи управления 110В постоянного тока, выкатной</t>
  </si>
  <si>
    <t xml:space="preserve"> 6(10)кВ, номинальный ток 2500А, AC50Hz, отключающая способность 31,5kA, межфазное расстояние 210мм, цепи управления 220В постоянного тока, выкатной</t>
  </si>
  <si>
    <t xml:space="preserve"> 6(10)кВ, номинальный ток 2500А, AC50Hz, отключающая способность 31,5kA, межфазное расстояние 275мм, цепи управления 110В переменного тока, выкатной</t>
  </si>
  <si>
    <t xml:space="preserve"> 6(10)кВ, номинальный ток 2500А, AC50Hz, отключающая способность 31,5kA, межфазное расстояние 275мм, цепи управления 220В переменного тока, выкатной</t>
  </si>
  <si>
    <t xml:space="preserve"> 6(10)кВ, номинальный ток 2500А, AC50Hz, отключающая способность 31,5kA, межфазное расстояние 275мм, цепи управления 110В постоянного тока, выкатной</t>
  </si>
  <si>
    <t xml:space="preserve"> 6(10)кВ, номинальный ток 2500А, AC50Hz, отключающая способность 31,5kA, межфазное расстояние 275мм, цепи управления 220В постоянного тока, выкатной</t>
  </si>
  <si>
    <t xml:space="preserve"> 6(10)кВ, номинальный ток 3200А, AC50Hz, отключающая способность 31,5kA, межфазное расстояние 275мм, цепи управления 110В переменного тока, выкатной</t>
  </si>
  <si>
    <t xml:space="preserve"> 6(10)кВ, номинальный ток 3200А, AC50Hz, отключающая способность 31,5kA, межфазное расстояние 275мм, цепи управления 220В переменного тока, выкатной</t>
  </si>
  <si>
    <t xml:space="preserve"> 6(10)кВ, номинальный ток 3200А, AC50Hz, отключающая способность 31,5kA, межфазное расстояние 275мм, цепи управления 110В постоянного тока, выкатной</t>
  </si>
  <si>
    <t xml:space="preserve"> 6(10)кВ, номинальный ток 3200А, AC50Hz, отключающая способность 31,5kA, межфазное расстояние 275мм, цепи управления 220В постоянного тока, выкатной</t>
  </si>
  <si>
    <t xml:space="preserve"> 6(10)кВ, номинальный ток 4000А, AC50Hz, отключающая способность 31,5kA, межфазное расстояние 275мм, цепи управления 110В переменного тока, выкатной</t>
  </si>
  <si>
    <t xml:space="preserve"> 6(10)кВ, номинальный ток 4000А, AC50Hz, отключающая способность 31,5kA, межфазное расстояние 275мм, цепи управления 220В переменного тока, выкатной</t>
  </si>
  <si>
    <t xml:space="preserve"> 6(10)кВ, номинальный ток 4000А, AC50Hz, отключающая способность 31,5kA, межфазное расстояние 275мм, цепи управления 110В постоянного тока, выкатной</t>
  </si>
  <si>
    <t xml:space="preserve"> 6(10)кВ, номинальный ток 4000А, AC50Hz, отключающая способность 31,5kA, межфазное расстояние 275мм, цепи управления 220В постоянного тока, выкатной</t>
  </si>
  <si>
    <t xml:space="preserve"> 6(10)кВ, номинальный ток 1250А, AC50Hz, отключающая способность 40kA, межфазное расстояние 275мм, цепи управления 110В переменного тока, выкатной</t>
  </si>
  <si>
    <t xml:space="preserve"> 6(10)кВ, номинальный ток 1250А, AC50Hz, отключающая способность 40kA, межфазное расстояние 275мм, цепи управления 220В переменного тока, выкатной</t>
  </si>
  <si>
    <t xml:space="preserve"> 6(10)кВ, номинальный ток 1250А, AC50Hz, отключающая способность 40kA, межфазное расстояние 275мм, цепи управления 110В постоянного тока, выкатной</t>
  </si>
  <si>
    <t xml:space="preserve"> 6(10)кВ, номинальный ток 1250А, AC50Hz, отключающая способность 40kA, межфазное расстояние 275мм, цепи управления 220В постоянного тока, выкатной</t>
  </si>
  <si>
    <t xml:space="preserve"> 6(10)кВ, номинальный ток 1600А, AC50Hz, отключающая способность 40kA, межфазное расстояние 275мм, цепи управления 110В переменного тока, выкатной</t>
  </si>
  <si>
    <t xml:space="preserve"> 6(10)кВ, номинальный ток 1600А, AC50Hz, отключающая способность 40kA, межфазное расстояние 275мм, цепи управления 220В переменного тока, выкатной</t>
  </si>
  <si>
    <t xml:space="preserve"> 6(10)кВ, номинальный ток 1600А, AC50Hz, отключающая способность 40kA, межфазное расстояние 275мм, цепи управления 110В постоянного тока, выкатной</t>
  </si>
  <si>
    <t xml:space="preserve"> 6(10)кВ, номинальный ток 1600А, AC50Hz, отключающая способность 40kA, межфазное расстояние 275мм, цепи управления 220В постоянного тока, выкатной</t>
  </si>
  <si>
    <t xml:space="preserve"> 6(10)кВ, номинальный ток 2000А, AC50Hz, отключающая способность 40kA, межфазное расстояние 275мм, цепи управления 110В переменного тока, выкатной</t>
  </si>
  <si>
    <t xml:space="preserve"> 6(10)кВ, номинальный ток 2000А, AC50Hz, отключающая способность 40kA, межфазное расстояние 275мм, цепи управления 220В переменного тока, выкатной</t>
  </si>
  <si>
    <t xml:space="preserve"> 6(10)кВ, номинальный ток 2000А, AC50Hz, отключающая способность 40kA, межфазное расстояние 275мм, цепи управления 110В постоянного тока, выкатной</t>
  </si>
  <si>
    <t xml:space="preserve"> 6(10)кВ, номинальный ток 2000А, AC50Hz, отключающая способность 40kA, межфазное расстояние 275мм, цепи управления 220В постоянного тока, выкатной</t>
  </si>
  <si>
    <t xml:space="preserve"> 6(10)кВ, номинальный ток 2500А, AC50Hz, отключающая способность 40kA, межфазное расстояние 275мм, цепи управления 110В переменного тока, выкатной</t>
  </si>
  <si>
    <t xml:space="preserve"> 6(10)кВ, номинальный ток 2500А, AC50Hz, отключающая способность 40kA, межфазное расстояние 275мм, цепи управления 220В переменного тока, выкатной</t>
  </si>
  <si>
    <t xml:space="preserve"> 6(10)кВ, номинальный ток 2500А, AC50Hz, отключающая способность 40kA, межфазное расстояние 275мм, цепи управления 110В постоянного тока, выкатной</t>
  </si>
  <si>
    <t xml:space="preserve"> 6(10)кВ, номинальный ток 2500А, AC50Hz, отключающая способность 40kA, межфазное расстояние 275мм, цепи управления 220В постоянного тока, выкатной</t>
  </si>
  <si>
    <t xml:space="preserve"> 6(10)кВ, номинальный ток 3200А, AC50Hz, отключающая способность 40kA, межфазное расстояние 275мм, цепи управления 110В переменного тока, выкатной</t>
  </si>
  <si>
    <t xml:space="preserve"> 6(10)кВ, номинальный ток 3200А, AC50Hz, отключающая способность 40kA, межфазное расстояние 275мм, цепи управления 220В переменного тока, выкатной</t>
  </si>
  <si>
    <t xml:space="preserve"> 6(10)кВ, номинальный ток 3200А, AC50Hz, отключающая способность 40kA, межфазное расстояние 275мм, цепи управления 110В постоянного тока, выкатной</t>
  </si>
  <si>
    <t xml:space="preserve"> 6(10)кВ, номинальный ток 3200А, AC50Hz, отключающая способность 40kA, межфазное расстояние 275мм, цепи управления 220В постоянного тока, выкатной</t>
  </si>
  <si>
    <t xml:space="preserve"> 6(10)кВ, номинальный ток 4000А, AC50Hz, отключающая способность 40kA, межфазное расстояние 275мм, цепи управления 110В переменного тока, выкатной</t>
  </si>
  <si>
    <t xml:space="preserve"> 6(10)кВ, номинальный ток 4000А, AC50Hz, отключающая способность 40kA, межфазное расстояние 275мм, цепи управления 220В переменного тока, выкатной</t>
  </si>
  <si>
    <t xml:space="preserve"> 6(10)кВ, номинальный ток 4000А, AC50Hz, отключающая способность 40kA, межфазное расстояние 275мм, цепи управления 110В постоянного тока, выкатной</t>
  </si>
  <si>
    <t xml:space="preserve"> 6(10)кВ, номинальный ток 4000А, AC50Hz, отключающая способность 40kA, межфазное расстояние 275мм, цепи управления 220В постоянного тока, выкатной</t>
  </si>
  <si>
    <t xml:space="preserve"> 6(10)кВ, номинальный ток 630А, AC50Hz, отключающая способность 31,5kA, межфазное расстояние 150мм, цепи управления 110В переменного тока, выкатной</t>
  </si>
  <si>
    <t xml:space="preserve"> 6(10)кВ, номинальный ток 630А, AC50Hz, отключающая способность 31,5kA, межфазное расстояние 150мм, цепи управления 220В переменного тока, выкатной</t>
  </si>
  <si>
    <t xml:space="preserve"> 6(10)кВ, номинальный ток 630А, AC50Hz, отключающая способность 31,5kA, межфазное расстояние 150мм, цепи управления 110В постоянного тока, выкатной</t>
  </si>
  <si>
    <t xml:space="preserve"> 6(10)кВ, номинальный ток 630А, AC50Hz, отключающая способность 31,5kA, межфазное расстояние 150мм, цепи управления 220В постоянного тока, выкатной</t>
  </si>
  <si>
    <t xml:space="preserve"> 6(10)кВ, номинальный ток 630А, AC50Hz, отключающая способность 31,5kA, межфазное расстояние 150мм, цепи управления 110В переменного тока, стационарный</t>
  </si>
  <si>
    <t xml:space="preserve"> 6(10)кВ, номинальный ток 630А, AC50Hz, отключающая способность 31,5kA, межфазное расстояние 150мм, цепи управления 220В переменного тока, стационарный</t>
  </si>
  <si>
    <t xml:space="preserve"> 6(10)кВ, номинальный ток 630А, AC50Hz, отключающая способность 31,5kA, межфазное расстояние 150мм, цепи управления 110В постоянного тока, стационарный</t>
  </si>
  <si>
    <t xml:space="preserve"> 6(10)кВ, номинальный ток 630А, AC50Hz, отключающая способность 31,5kA, межфазное расстояние 150мм, цепи управления 220В постоянного тока, стационарный</t>
  </si>
  <si>
    <t xml:space="preserve"> Базовая комплектация данного выключателя предусматривает:
- Выключатель с пружинно-моторным приводом;
- Блок из 10 сигнальных контактов;
- Катушка отключения MX (110 В – 220 В постоянного или переменного тока);
- Катушка включения XF (110 В – 220 В постоянного или переменного тока);
- Мотор-редуктор MCH (110 В – 220 В постоянного или переменного тока);
- Клеммники низкого напряжения;
- 64-контактный разъем;
- Элементы контактной системы выкатного выключателя: 
  подвижные переходные шины изолированные, 
  контакты типа «тюльпан» или ламельного типа, неподвижные контакты;
- Выкатная тележка;
- Элементы механических блокировок, направляющие.
При дополнительных требованиях к выключателю необходимо заполнить опросный лист 
(запросите у представителя CHINT в Вашем регионе или по официальным контактам).</t>
  </si>
  <si>
    <t xml:space="preserve"> Базовая комплектация данного выключателя предусматривает:
- Выключатель с пружинно-моторным приводом;
- Блок из 10 сигнальных контактов;
- Катушка отключения MX (110 В – 220 В постоянного или переменного тока);
- Катушка включения XF (110 В – 220 В постоянного или переменного тока);
- Мотор-редуктор MCH (110 В – 220 В постоянного или переменного тока);
- Клеммники низкого напряжения;
При дополнительных требованиях к выключателю необходимо заполнить опросный лист 
(запросите у представителя CHINT в Вашем регионе или по официальным контактам).</t>
  </si>
  <si>
    <t>под 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</si>
</sst>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 * #,##0_ ;_ * \-#,##0_ ;_ * &quot;-&quot;_ ;_ @_ "/>
    <numFmt numFmtId="165" formatCode="_ * #,##0.00_ ;_ * \-#,##0.00_ ;_ * &quot;-&quot;??_ ;_ @_ "/>
    <numFmt numFmtId="166" formatCode="0.00_);[Red]\(0.00\)"/>
    <numFmt numFmtId="167" formatCode="[=0]&quot;₽&quot;;General"/>
    <numFmt numFmtId="168" formatCode="#,##0.00_);[Red]\(#,##0.00\)"/>
    <numFmt numFmtId="169" formatCode="0.0000"/>
  </numFmts>
  <fonts count="38">
    <font>
      <sz val="12"/>
      <name val="宋体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8"/>
      <name val="Arial"/>
      <family val="2"/>
    </font>
    <font>
      <sz val="10"/>
      <name val="Arial"/>
      <family val="2"/>
    </font>
    <font>
      <u/>
      <sz val="11"/>
      <color indexed="12"/>
      <name val="宋体"/>
      <family val="3"/>
      <charset val="134"/>
    </font>
    <font>
      <sz val="8"/>
      <name val="Arial"/>
      <family val="2"/>
    </font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name val="Arial Cyr"/>
      <family val="2"/>
      <charset val="204"/>
    </font>
    <font>
      <u/>
      <sz val="10"/>
      <color indexed="12"/>
      <name val="Arial Cyr"/>
      <family val="2"/>
      <charset val="204"/>
    </font>
    <font>
      <sz val="12"/>
      <name val="宋体"/>
      <family val="3"/>
      <charset val="134"/>
    </font>
    <font>
      <sz val="12"/>
      <name val="Times New Roman"/>
      <family val="1"/>
    </font>
    <font>
      <u/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0"/>
      <name val="Arial Cyr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34"/>
      <scheme val="minor"/>
    </font>
    <font>
      <sz val="1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name val="宋体"/>
      <charset val="13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4"/>
      <color theme="3" tint="0.3999755851924192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9" tint="-0.249977111117893"/>
      <name val="Arial"/>
      <family val="2"/>
      <charset val="204"/>
    </font>
    <font>
      <u/>
      <sz val="14"/>
      <name val="Arial"/>
      <family val="2"/>
      <charset val="204"/>
    </font>
    <font>
      <b/>
      <u/>
      <sz val="14"/>
      <color indexed="12"/>
      <name val="Arial"/>
      <family val="2"/>
      <charset val="204"/>
    </font>
    <font>
      <b/>
      <sz val="13"/>
      <color indexed="8"/>
      <name val="Calibri"/>
      <family val="2"/>
      <charset val="204"/>
    </font>
    <font>
      <b/>
      <sz val="14"/>
      <color indexed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8">
    <xf numFmtId="0" fontId="0" fillId="0" borderId="0">
      <alignment vertical="center"/>
    </xf>
    <xf numFmtId="0" fontId="4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4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4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4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4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4" fillId="0" borderId="0" applyBorder="0"/>
    <xf numFmtId="0" fontId="1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5" fillId="0" borderId="0">
      <alignment vertical="center"/>
    </xf>
    <xf numFmtId="0" fontId="16" fillId="0" borderId="0"/>
    <xf numFmtId="0" fontId="3" fillId="0" borderId="0">
      <alignment horizontal="left"/>
    </xf>
    <xf numFmtId="9" fontId="1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165" fontId="11" fillId="0" borderId="0" applyFont="0" applyFill="0" applyBorder="0" applyAlignment="0" applyProtection="0">
      <alignment vertical="center"/>
    </xf>
    <xf numFmtId="164" fontId="11" fillId="0" borderId="0" applyFont="0" applyFill="0" applyBorder="0" applyAlignment="0" applyProtection="0"/>
    <xf numFmtId="0" fontId="17" fillId="0" borderId="0">
      <alignment vertical="top"/>
    </xf>
    <xf numFmtId="0" fontId="4" fillId="0" borderId="0"/>
    <xf numFmtId="0" fontId="1" fillId="0" borderId="0">
      <alignment vertical="center"/>
    </xf>
    <xf numFmtId="0" fontId="2" fillId="0" borderId="0">
      <alignment vertical="center"/>
    </xf>
    <xf numFmtId="0" fontId="6" fillId="0" borderId="0">
      <alignment horizontal="left"/>
    </xf>
    <xf numFmtId="0" fontId="11" fillId="0" borderId="0"/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3" fontId="21" fillId="0" borderId="0" applyFont="0" applyFill="0" applyBorder="0" applyAlignment="0" applyProtection="0"/>
  </cellStyleXfs>
  <cellXfs count="89">
    <xf numFmtId="0" fontId="0" fillId="0" borderId="0" xfId="0">
      <alignment vertical="center"/>
    </xf>
    <xf numFmtId="0" fontId="22" fillId="2" borderId="0" xfId="0" applyFont="1" applyFill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0" xfId="92" applyFont="1" applyAlignment="1">
      <alignment horizontal="center" vertical="center" wrapText="1"/>
    </xf>
    <xf numFmtId="0" fontId="22" fillId="2" borderId="0" xfId="92" applyFont="1" applyFill="1" applyAlignment="1">
      <alignment horizontal="left" vertical="center" wrapText="1"/>
    </xf>
    <xf numFmtId="166" fontId="18" fillId="0" borderId="0" xfId="0" applyNumberFormat="1" applyFont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2" borderId="0" xfId="0" applyFont="1" applyFill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2" borderId="6" xfId="0" applyFont="1" applyFill="1" applyBorder="1" applyAlignment="1" applyProtection="1">
      <alignment horizontal="left" vertical="center" wrapText="1"/>
      <protection locked="0"/>
    </xf>
    <xf numFmtId="0" fontId="22" fillId="2" borderId="6" xfId="0" applyFont="1" applyFill="1" applyBorder="1" applyAlignment="1" applyProtection="1">
      <alignment horizontal="center" vertical="center" wrapText="1"/>
      <protection locked="0"/>
    </xf>
    <xf numFmtId="0" fontId="26" fillId="2" borderId="6" xfId="92" applyFont="1" applyFill="1" applyBorder="1" applyAlignment="1" applyProtection="1">
      <alignment horizontal="center" vertical="center" wrapText="1"/>
      <protection locked="0"/>
    </xf>
    <xf numFmtId="166" fontId="18" fillId="2" borderId="6" xfId="0" applyNumberFormat="1" applyFont="1" applyFill="1" applyBorder="1" applyAlignment="1" applyProtection="1">
      <alignment horizontal="center" vertical="center" wrapText="1"/>
      <protection locked="0"/>
    </xf>
    <xf numFmtId="166" fontId="26" fillId="2" borderId="6" xfId="92" applyNumberFormat="1" applyFont="1" applyFill="1" applyBorder="1" applyAlignment="1" applyProtection="1">
      <alignment horizontal="center" vertical="center" wrapText="1"/>
      <protection locked="0"/>
    </xf>
    <xf numFmtId="166" fontId="18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0" xfId="0" applyFont="1" applyFill="1" applyBorder="1" applyAlignment="1" applyProtection="1">
      <alignment horizontal="left" vertical="center" wrapText="1"/>
      <protection locked="0"/>
    </xf>
    <xf numFmtId="0" fontId="18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2" fontId="18" fillId="2" borderId="0" xfId="92" applyNumberFormat="1" applyFont="1" applyFill="1" applyAlignment="1">
      <alignment horizontal="center" vertical="center" wrapText="1"/>
    </xf>
    <xf numFmtId="166" fontId="26" fillId="0" borderId="0" xfId="92" applyNumberFormat="1" applyFont="1" applyAlignment="1">
      <alignment horizontal="center" vertical="center" wrapText="1"/>
    </xf>
    <xf numFmtId="0" fontId="26" fillId="0" borderId="0" xfId="92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2" fontId="18" fillId="0" borderId="0" xfId="0" applyNumberFormat="1" applyFont="1" applyAlignment="1">
      <alignment horizontal="center" vertical="center" wrapText="1"/>
    </xf>
    <xf numFmtId="43" fontId="18" fillId="2" borderId="3" xfId="97" applyFont="1" applyFill="1" applyBorder="1" applyAlignment="1" applyProtection="1">
      <alignment horizontal="center" vertical="center" wrapText="1"/>
      <protection locked="0"/>
    </xf>
    <xf numFmtId="43" fontId="18" fillId="2" borderId="7" xfId="0" applyNumberFormat="1" applyFont="1" applyFill="1" applyBorder="1" applyAlignment="1" applyProtection="1">
      <alignment horizontal="center" vertical="center" wrapText="1"/>
      <protection locked="0"/>
    </xf>
    <xf numFmtId="169" fontId="18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6" xfId="0" applyFont="1" applyFill="1" applyBorder="1" applyAlignment="1" applyProtection="1">
      <alignment horizontal="center" vertical="center" wrapText="1"/>
      <protection locked="0"/>
    </xf>
    <xf numFmtId="0" fontId="25" fillId="0" borderId="6" xfId="77" applyFont="1" applyBorder="1" applyAlignment="1" applyProtection="1">
      <alignment horizontal="center" vertical="center" wrapText="1"/>
      <protection locked="0"/>
    </xf>
    <xf numFmtId="49" fontId="23" fillId="4" borderId="7" xfId="92" applyNumberFormat="1" applyFont="1" applyFill="1" applyBorder="1" applyAlignment="1" applyProtection="1">
      <alignment horizontal="left" vertical="center" wrapText="1"/>
      <protection locked="0"/>
    </xf>
    <xf numFmtId="49" fontId="23" fillId="4" borderId="13" xfId="92" applyNumberFormat="1" applyFont="1" applyFill="1" applyBorder="1" applyAlignment="1" applyProtection="1">
      <alignment horizontal="left" vertical="center" wrapText="1"/>
      <protection locked="0"/>
    </xf>
    <xf numFmtId="49" fontId="23" fillId="4" borderId="3" xfId="92" applyNumberFormat="1" applyFont="1" applyFill="1" applyBorder="1" applyAlignment="1" applyProtection="1">
      <alignment horizontal="left" vertical="center" wrapText="1"/>
      <protection locked="0"/>
    </xf>
    <xf numFmtId="49" fontId="23" fillId="2" borderId="7" xfId="92" applyNumberFormat="1" applyFont="1" applyFill="1" applyBorder="1" applyAlignment="1" applyProtection="1">
      <alignment horizontal="left" vertical="center" wrapText="1"/>
      <protection locked="0"/>
    </xf>
    <xf numFmtId="49" fontId="23" fillId="2" borderId="13" xfId="92" applyNumberFormat="1" applyFont="1" applyFill="1" applyBorder="1" applyAlignment="1" applyProtection="1">
      <alignment horizontal="left" vertical="center" wrapText="1"/>
      <protection locked="0"/>
    </xf>
    <xf numFmtId="49" fontId="23" fillId="2" borderId="3" xfId="92" applyNumberFormat="1" applyFont="1" applyFill="1" applyBorder="1" applyAlignment="1" applyProtection="1">
      <alignment horizontal="left" vertical="center" wrapText="1"/>
      <protection locked="0"/>
    </xf>
    <xf numFmtId="0" fontId="25" fillId="0" borderId="6" xfId="77" applyFont="1" applyBorder="1" applyAlignment="1" applyProtection="1">
      <alignment horizontal="center" vertical="center" wrapText="1"/>
      <protection locked="0"/>
    </xf>
    <xf numFmtId="0" fontId="25" fillId="0" borderId="7" xfId="0" applyFont="1" applyBorder="1" applyAlignment="1" applyProtection="1">
      <alignment horizontal="center" vertical="center" wrapText="1"/>
      <protection locked="0"/>
    </xf>
    <xf numFmtId="0" fontId="25" fillId="0" borderId="13" xfId="0" applyFont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167" fontId="24" fillId="3" borderId="6" xfId="0" applyNumberFormat="1" applyFont="1" applyFill="1" applyBorder="1" applyAlignment="1" applyProtection="1">
      <alignment horizontal="center" vertical="center" wrapText="1"/>
      <protection locked="0"/>
    </xf>
    <xf numFmtId="168" fontId="24" fillId="0" borderId="6" xfId="78" applyNumberFormat="1" applyFont="1" applyBorder="1" applyAlignment="1" applyProtection="1">
      <alignment horizontal="center" vertical="center" wrapText="1"/>
      <protection locked="0"/>
    </xf>
    <xf numFmtId="0" fontId="23" fillId="0" borderId="9" xfId="77" applyFont="1" applyBorder="1" applyAlignment="1" applyProtection="1">
      <alignment horizontal="center" vertical="center" wrapText="1"/>
      <protection locked="0"/>
    </xf>
    <xf numFmtId="0" fontId="23" fillId="0" borderId="14" xfId="77" applyFont="1" applyBorder="1" applyAlignment="1" applyProtection="1">
      <alignment horizontal="center" vertical="center" wrapText="1"/>
      <protection locked="0"/>
    </xf>
    <xf numFmtId="2" fontId="25" fillId="2" borderId="6" xfId="77" applyNumberFormat="1" applyFont="1" applyFill="1" applyBorder="1" applyAlignment="1" applyProtection="1">
      <alignment horizontal="center" vertical="center" wrapText="1"/>
      <protection locked="0"/>
    </xf>
    <xf numFmtId="166" fontId="24" fillId="0" borderId="6" xfId="78" applyNumberFormat="1" applyFont="1" applyBorder="1" applyAlignment="1" applyProtection="1">
      <alignment horizontal="center" vertical="center" wrapText="1"/>
      <protection locked="0"/>
    </xf>
    <xf numFmtId="2" fontId="24" fillId="0" borderId="6" xfId="78" applyNumberFormat="1" applyFont="1" applyBorder="1" applyAlignment="1" applyProtection="1">
      <alignment horizontal="center" vertical="center" wrapText="1"/>
      <protection locked="0"/>
    </xf>
    <xf numFmtId="0" fontId="27" fillId="2" borderId="12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/>
    </xf>
    <xf numFmtId="0" fontId="28" fillId="2" borderId="2" xfId="0" applyFont="1" applyFill="1" applyBorder="1" applyAlignment="1">
      <alignment horizontal="left" vertical="center"/>
    </xf>
    <xf numFmtId="0" fontId="28" fillId="2" borderId="4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2" borderId="11" xfId="0" applyFont="1" applyFill="1" applyBorder="1" applyAlignment="1">
      <alignment horizontal="left" vertical="center"/>
    </xf>
    <xf numFmtId="49" fontId="30" fillId="2" borderId="0" xfId="0" applyNumberFormat="1" applyFont="1" applyFill="1" applyAlignment="1" applyProtection="1">
      <alignment vertical="center" wrapText="1"/>
      <protection hidden="1"/>
    </xf>
    <xf numFmtId="0" fontId="29" fillId="2" borderId="5" xfId="0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1" fillId="2" borderId="11" xfId="0" applyFont="1" applyFill="1" applyBorder="1" applyAlignment="1">
      <alignment horizontal="left" wrapText="1"/>
    </xf>
    <xf numFmtId="0" fontId="31" fillId="2" borderId="0" xfId="0" applyFont="1" applyFill="1" applyAlignment="1">
      <alignment horizontal="left" wrapText="1"/>
    </xf>
    <xf numFmtId="0" fontId="28" fillId="2" borderId="11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8" fillId="2" borderId="5" xfId="0" applyFont="1" applyFill="1" applyBorder="1" applyAlignment="1">
      <alignment horizontal="left" vertical="center"/>
    </xf>
    <xf numFmtId="0" fontId="27" fillId="2" borderId="12" xfId="0" applyFont="1" applyFill="1" applyBorder="1">
      <alignment vertical="center"/>
    </xf>
    <xf numFmtId="0" fontId="32" fillId="5" borderId="11" xfId="73" applyFont="1" applyFill="1" applyBorder="1" applyAlignment="1" applyProtection="1">
      <alignment horizontal="left"/>
    </xf>
    <xf numFmtId="0" fontId="32" fillId="5" borderId="0" xfId="73" applyFont="1" applyFill="1" applyBorder="1" applyAlignment="1" applyProtection="1">
      <alignment horizontal="left"/>
    </xf>
    <xf numFmtId="0" fontId="33" fillId="2" borderId="11" xfId="95" applyFont="1" applyFill="1" applyBorder="1" applyAlignment="1" applyProtection="1">
      <alignment horizontal="left"/>
    </xf>
    <xf numFmtId="0" fontId="28" fillId="2" borderId="0" xfId="0" applyFont="1" applyFill="1" applyAlignment="1">
      <alignment horizontal="left"/>
    </xf>
    <xf numFmtId="0" fontId="32" fillId="6" borderId="0" xfId="73" applyFont="1" applyFill="1" applyBorder="1" applyAlignment="1" applyProtection="1">
      <alignment horizontal="left"/>
    </xf>
    <xf numFmtId="49" fontId="34" fillId="5" borderId="1" xfId="92" applyNumberFormat="1" applyFont="1" applyFill="1" applyBorder="1" applyAlignment="1" applyProtection="1">
      <alignment horizontal="left" vertical="center" wrapText="1"/>
      <protection locked="0"/>
    </xf>
    <xf numFmtId="49" fontId="34" fillId="5" borderId="2" xfId="92" applyNumberFormat="1" applyFont="1" applyFill="1" applyBorder="1" applyAlignment="1" applyProtection="1">
      <alignment horizontal="left" vertical="center" wrapText="1"/>
      <protection locked="0"/>
    </xf>
    <xf numFmtId="49" fontId="34" fillId="6" borderId="11" xfId="92" applyNumberFormat="1" applyFont="1" applyFill="1" applyBorder="1" applyAlignment="1" applyProtection="1">
      <alignment horizontal="left" vertical="center" wrapText="1"/>
      <protection locked="0"/>
    </xf>
    <xf numFmtId="49" fontId="34" fillId="6" borderId="0" xfId="92" applyNumberFormat="1" applyFont="1" applyFill="1" applyBorder="1" applyAlignment="1" applyProtection="1">
      <alignment horizontal="left" vertical="center" wrapText="1"/>
      <protection locked="0"/>
    </xf>
    <xf numFmtId="49" fontId="35" fillId="5" borderId="1" xfId="92" applyNumberFormat="1" applyFont="1" applyFill="1" applyBorder="1" applyAlignment="1" applyProtection="1">
      <alignment horizontal="left" vertical="center" wrapText="1"/>
      <protection locked="0"/>
    </xf>
    <xf numFmtId="49" fontId="35" fillId="5" borderId="2" xfId="92" applyNumberFormat="1" applyFont="1" applyFill="1" applyBorder="1" applyAlignment="1" applyProtection="1">
      <alignment horizontal="left" vertical="center" wrapText="1"/>
      <protection locked="0"/>
    </xf>
    <xf numFmtId="49" fontId="35" fillId="6" borderId="11" xfId="92" applyNumberFormat="1" applyFont="1" applyFill="1" applyBorder="1" applyAlignment="1" applyProtection="1">
      <alignment horizontal="left" vertical="center" wrapText="1"/>
      <protection locked="0"/>
    </xf>
    <xf numFmtId="49" fontId="35" fillId="6" borderId="0" xfId="92" applyNumberFormat="1" applyFont="1" applyFill="1" applyBorder="1" applyAlignment="1" applyProtection="1">
      <alignment horizontal="left" vertical="center" wrapText="1"/>
      <protection locked="0"/>
    </xf>
    <xf numFmtId="0" fontId="36" fillId="0" borderId="9" xfId="77" applyFont="1" applyBorder="1" applyAlignment="1" applyProtection="1">
      <alignment horizontal="center" vertical="center" wrapText="1"/>
      <protection locked="0"/>
    </xf>
    <xf numFmtId="2" fontId="20" fillId="2" borderId="6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6" xfId="77" applyFont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167" fontId="37" fillId="3" borderId="6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6" xfId="78" applyNumberFormat="1" applyFont="1" applyBorder="1" applyAlignment="1" applyProtection="1">
      <alignment horizontal="center" vertical="center" wrapText="1"/>
      <protection locked="0"/>
    </xf>
    <xf numFmtId="166" fontId="37" fillId="0" borderId="6" xfId="78" applyNumberFormat="1" applyFont="1" applyBorder="1" applyAlignment="1" applyProtection="1">
      <alignment horizontal="center" vertical="center" wrapText="1"/>
      <protection locked="0"/>
    </xf>
    <xf numFmtId="2" fontId="37" fillId="0" borderId="6" xfId="78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36" fillId="0" borderId="14" xfId="77" applyFont="1" applyBorder="1" applyAlignment="1" applyProtection="1">
      <alignment horizontal="center" vertical="center" wrapText="1"/>
      <protection locked="0"/>
    </xf>
    <xf numFmtId="0" fontId="20" fillId="0" borderId="6" xfId="77" applyFont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center" vertical="center" wrapText="1"/>
    </xf>
  </cellXfs>
  <cellStyles count="98">
    <cellStyle name=" 3]_x000d__x000a_Zoomed=1_x000d__x000a_Row=0_x000d__x000a_Column=0_x000d__x000a_Height=300_x000d__x000a_Width=300_x000d__x000a_FontName=細明體_x000d__x000a_FontStyle=0_x000d__x000a_FontSize=9_x000d__x000a_PrtFontName=Co" xfId="1"/>
    <cellStyle name="_09年快报（丁美桂）" xfId="2"/>
    <cellStyle name="_09年快报（丁美桂）_洲区 应收账款指标 亚太区  201111" xfId="3"/>
    <cellStyle name="_09年快报（丁美桂）_洲区 应收账款指标 亚太区  201111_2011年12月亚太区库存（含电信）" xfId="4"/>
    <cellStyle name="_09年快报（丁美桂）_洲区 应收账款指标 亚太区  201111_2012年3月亚太区库存（含电信）" xfId="5"/>
    <cellStyle name="_09年快报（丁美桂）_洲区 应收账款指标 亚太区  201111_亚太区库存报表-04" xfId="6"/>
    <cellStyle name="_09年快报（丁美桂）_洲区 应收账款指标 亚太区  201111_独联体洲区库存报表-04" xfId="7"/>
    <cellStyle name="_09年快报（丁美桂）_洲区 应收账款指标 亚太区  201111_真伪" xfId="8"/>
    <cellStyle name="_2008利润调整明细" xfId="9"/>
    <cellStyle name="_2008利润调整明细_洲区 应收账款指标 亚太区  201111" xfId="10"/>
    <cellStyle name="_2008利润调整明细_洲区 应收账款指标 亚太区  201111_2011年12月亚太区库存（含电信）" xfId="11"/>
    <cellStyle name="_2008利润调整明细_洲区 应收账款指标 亚太区  201111_2012年3月亚太区库存（含电信）" xfId="12"/>
    <cellStyle name="_2008利润调整明细_洲区 应收账款指标 亚太区  201111_亚太区库存报表-04" xfId="13"/>
    <cellStyle name="_2008利润调整明细_洲区 应收账款指标 亚太区  201111_独联体洲区库存报表-04" xfId="14"/>
    <cellStyle name="_2008利润调整明细_洲区 应收账款指标 亚太区  201111_真伪" xfId="15"/>
    <cellStyle name="_2008年1-10月费用执行情况表（实际）" xfId="16"/>
    <cellStyle name="_2008年与2009年每月利润总额表(美桂----内贸2009.07.01)" xfId="17"/>
    <cellStyle name="_2008年与2009年每月利润总额表(美桂----内贸2009.07.01)_洲区 应收账款指标 亚太区  201111" xfId="18"/>
    <cellStyle name="_2008年与2009年每月利润总额表(美桂----内贸2009.07.01)_洲区 应收账款指标 亚太区  201111_2011年12月亚太区库存（含电信）" xfId="19"/>
    <cellStyle name="_2008年与2009年每月利润总额表(美桂----内贸2009.07.01)_洲区 应收账款指标 亚太区  201111_2012年3月亚太区库存（含电信）" xfId="20"/>
    <cellStyle name="_2008年与2009年每月利润总额表(美桂----内贸2009.07.01)_洲区 应收账款指标 亚太区  201111_亚太区库存报表-04" xfId="21"/>
    <cellStyle name="_2008年与2009年每月利润总额表(美桂----内贸2009.07.01)_洲区 应收账款指标 亚太区  201111_独联体洲区库存报表-04" xfId="22"/>
    <cellStyle name="_2008年与2009年每月利润总额表(美桂----内贸2009.07.01)_洲区 应收账款指标 亚太区  201111_真伪" xfId="23"/>
    <cellStyle name="_2009年营销收支预算表内容" xfId="24"/>
    <cellStyle name="_2010年1-12月低压快报-生产线" xfId="25"/>
    <cellStyle name="_2010年1-12月低压快报-生产线_01海外低压销售月报表" xfId="26"/>
    <cellStyle name="_2010年1-12月低压快报-生产线_11月份亚太售收入报表" xfId="27"/>
    <cellStyle name="_2010年1-12月低压快报-生产线_11月份亚太售收入报表_2011年12月亚太区库存（含电信）" xfId="28"/>
    <cellStyle name="_2010年1-12月低压快报-生产线_11月份亚太售收入报表_2012年3月亚太区库存（含电信）" xfId="29"/>
    <cellStyle name="_2010年1-12月低压快报-生产线_11月份亚太售收入报表_亚太区库存报表-04" xfId="30"/>
    <cellStyle name="_2010年1-12月低压快报-生产线_11月份亚太售收入报表_独联体洲区库存报表-04" xfId="31"/>
    <cellStyle name="_2010年1-12月低压快报-生产线_亚太" xfId="32"/>
    <cellStyle name="_2010年1-12月低压快报-生产线_亚太区11月快报" xfId="33"/>
    <cellStyle name="_2010年1-12月低压快报-生产线_副本11月份亚太售收入报表" xfId="34"/>
    <cellStyle name="_2010年1-12月低压快报-生产线_副本11月份亚太售收入报表_2011年12月亚太区库存（含电信）" xfId="35"/>
    <cellStyle name="_2010年1-12月低压快报-生产线_副本11月份亚太售收入报表_2012年3月亚太区库存（含电信）" xfId="36"/>
    <cellStyle name="_2010年1-12月低压快报-生产线_副本11月份亚太售收入报表_亚太区库存报表-04" xfId="37"/>
    <cellStyle name="_2010年1-12月低压快报-生产线_副本11月份亚太售收入报表_独联体洲区库存报表-04" xfId="38"/>
    <cellStyle name="_2010年1-12月低压快报-生产线_经营数据分析2011年10月11152" xfId="39"/>
    <cellStyle name="_2010年1-12月低压销售（订单）--办事处" xfId="40"/>
    <cellStyle name="_2010年1-12月低压销售（订单）--办事处_01海外低压销售月报表" xfId="41"/>
    <cellStyle name="_2010年1-12月低压销售（订单）--办事处_11月份亚太售收入报表" xfId="42"/>
    <cellStyle name="_2010年1-12月低压销售（订单）--办事处_11月份亚太售收入报表_2011年12月亚太区库存（含电信）" xfId="43"/>
    <cellStyle name="_2010年1-12月低压销售（订单）--办事处_11月份亚太售收入报表_2012年3月亚太区库存（含电信）" xfId="44"/>
    <cellStyle name="_2010年1-12月低压销售（订单）--办事处_11月份亚太售收入报表_亚太区库存报表-04" xfId="45"/>
    <cellStyle name="_2010年1-12月低压销售（订单）--办事处_11月份亚太售收入报表_独联体洲区库存报表-04" xfId="46"/>
    <cellStyle name="_2010年1-12月低压销售（订单）--办事处_亚太" xfId="47"/>
    <cellStyle name="_2010年1-12月低压销售（订单）--办事处_亚太区11月快报" xfId="48"/>
    <cellStyle name="_2010年1-12月低压销售（订单）--办事处_副本11月份亚太售收入报表" xfId="49"/>
    <cellStyle name="_2010年1-12月低压销售（订单）--办事处_副本11月份亚太售收入报表_2011年12月亚太区库存（含电信）" xfId="50"/>
    <cellStyle name="_2010年1-12月低压销售（订单）--办事处_副本11月份亚太售收入报表_2012年3月亚太区库存（含电信）" xfId="51"/>
    <cellStyle name="_2010年1-12月低压销售（订单）--办事处_副本11月份亚太售收入报表_亚太区库存报表-04" xfId="52"/>
    <cellStyle name="_2010年1-12月低压销售（订单）--办事处_副本11月份亚太售收入报表_独联体洲区库存报表-04" xfId="53"/>
    <cellStyle name="_2010年1-12月低压销售（订单）--办事处_经营数据分析2011年10月11152" xfId="54"/>
    <cellStyle name="_2010应收帐款汇总表-第2稿" xfId="55"/>
    <cellStyle name="_Book1" xfId="56"/>
    <cellStyle name="_Book1 (6)" xfId="57"/>
    <cellStyle name="_Book1_洲区 应收账款指标 亚太区  201111" xfId="58"/>
    <cellStyle name="_Book1_洲区 应收账款指标 亚太区  201111_2011年12月亚太区库存（含电信）" xfId="59"/>
    <cellStyle name="_Book1_洲区 应收账款指标 亚太区  201111_2012年3月亚太区库存（含电信）" xfId="60"/>
    <cellStyle name="_Book1_洲区 应收账款指标 亚太区  201111_亚太区库存报表-04" xfId="61"/>
    <cellStyle name="_Book1_洲区 应收账款指标 亚太区  201111_独联体洲区库存报表-04" xfId="62"/>
    <cellStyle name="_Book1_洲区 应收账款指标 亚太区  201111_真伪" xfId="63"/>
    <cellStyle name="_ET_STYLE_NoName_00_" xfId="64"/>
    <cellStyle name="_N402表 2009年销售中心费用预算表（内容）" xfId="65"/>
    <cellStyle name="_N402表 2009年销售中心费用预算表（内容）_2011年12月亚太区库存（含电信）" xfId="66"/>
    <cellStyle name="_N402表 2009年销售中心费用预算表（内容）_2012年3月亚太区库存（含电信）" xfId="67"/>
    <cellStyle name="_N402表 2009年销售中心费用预算表（内容）_亚太区库存报表-04" xfId="68"/>
    <cellStyle name="_N402表 2009年销售中心费用预算表（内容）_独联体洲区库存报表-04" xfId="69"/>
    <cellStyle name="_N402表 2009年销售中心费用预算表（内容）_真伪" xfId="70"/>
    <cellStyle name="_库存月报表11-海外区" xfId="71"/>
    <cellStyle name="Normal_7.1 IDM &amp; Fabless" xfId="72"/>
    <cellStyle name="Гиперссылка" xfId="73" builtinId="8"/>
    <cellStyle name="Обычный" xfId="0" builtinId="0"/>
    <cellStyle name="Обычный 2" xfId="74"/>
    <cellStyle name="Обычный 2 2" xfId="75"/>
    <cellStyle name="Обычный 3" xfId="76"/>
    <cellStyle name="Обычный_ЭКФ" xfId="77"/>
    <cellStyle name="Процентный" xfId="78" builtinId="5"/>
    <cellStyle name="Процентный 2" xfId="79"/>
    <cellStyle name="Финансовый" xfId="97" builtinId="3"/>
    <cellStyle name="千位分隔 2" xfId="80"/>
    <cellStyle name="千位分隔[0] 2" xfId="81"/>
    <cellStyle name="常规 13" xfId="82"/>
    <cellStyle name="常规 2" xfId="83"/>
    <cellStyle name="常规 2 2 6" xfId="84"/>
    <cellStyle name="常规 3" xfId="85"/>
    <cellStyle name="常规 4" xfId="86"/>
    <cellStyle name="常规 5" xfId="87"/>
    <cellStyle name="常规 52" xfId="88"/>
    <cellStyle name="常规 57" xfId="89"/>
    <cellStyle name="常规 6" xfId="90"/>
    <cellStyle name="常规_Копия 副本CHINT прайс лист 2010 Октября - копия" xfId="91"/>
    <cellStyle name="常规_库存订单-日更新 201107 15" xfId="92"/>
    <cellStyle name="样式 1" xfId="93"/>
    <cellStyle name="百分比 2" xfId="94"/>
    <cellStyle name="超链接 2" xfId="95"/>
    <cellStyle name="超链接 3" xfId="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662215</xdr:colOff>
      <xdr:row>7</xdr:row>
      <xdr:rowOff>163287</xdr:rowOff>
    </xdr:from>
    <xdr:to>
      <xdr:col>0</xdr:col>
      <xdr:colOff>1850573</xdr:colOff>
      <xdr:row>13</xdr:row>
      <xdr:rowOff>48510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215" y="1832430"/>
          <a:ext cx="1188358" cy="1245937"/>
        </a:xfrm>
        <a:prstGeom prst="rect">
          <a:avLst/>
        </a:prstGeom>
      </xdr:spPr>
    </xdr:pic>
    <xdr:clientData/>
  </xdr:twoCellAnchor>
  <xdr:twoCellAnchor>
    <xdr:from>
      <xdr:col>3</xdr:col>
      <xdr:colOff>1369786</xdr:colOff>
      <xdr:row>0</xdr:row>
      <xdr:rowOff>217714</xdr:rowOff>
    </xdr:from>
    <xdr:to>
      <xdr:col>5</xdr:col>
      <xdr:colOff>3876675</xdr:colOff>
      <xdr:row>4</xdr:row>
      <xdr:rowOff>126697</xdr:rowOff>
    </xdr:to>
    <xdr:sp macro="" textlink="">
      <xdr:nvSpPr>
        <xdr:cNvPr id="5" name="Text Box 231">
          <a:extLst>
            <a:ext uri="{FF2B5EF4-FFF2-40B4-BE49-F238E27FC236}">
              <a16:creationId xmlns="" xmlns:a16="http://schemas.microsoft.com/office/drawing/2014/main" id="{00000000-0008-0000-0000-00003C0C0000}"/>
            </a:ext>
          </a:extLst>
        </xdr:cNvPr>
        <xdr:cNvSpPr txBox="1">
          <a:spLocks noChangeArrowheads="1"/>
        </xdr:cNvSpPr>
      </xdr:nvSpPr>
      <xdr:spPr bwMode="auto">
        <a:xfrm>
          <a:off x="7157357" y="217714"/>
          <a:ext cx="8448675" cy="861483"/>
        </a:xfrm>
        <a:prstGeom prst="rect">
          <a:avLst/>
        </a:prstGeom>
        <a:noFill/>
        <a:ln w="15875">
          <a:noFill/>
          <a:prstDash val="sysDot"/>
          <a:miter lim="800000"/>
          <a:headEnd/>
          <a:tailEnd/>
        </a:ln>
      </xdr:spPr>
      <xdr:txBody>
        <a:bodyPr vertOverflow="clip" wrap="square" lIns="45720" tIns="32004" rIns="0" bIns="0" anchor="t" upright="1"/>
        <a:lstStyle/>
        <a:p>
          <a:pPr algn="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Calibri"/>
              <a:cs typeface="Calibri"/>
            </a:rPr>
            <a:t>ООО "БОНПЕТ"</a:t>
          </a:r>
          <a:endParaRPr lang="ru-RU" sz="16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Calibri"/>
              <a:cs typeface="Calibri"/>
            </a:rPr>
            <a:t>тел: 8 (800) 511-89-39, +7 (499) 404-17-97</a:t>
          </a:r>
        </a:p>
        <a:p>
          <a:pPr algn="r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Calibri"/>
              <a:cs typeface="Calibri"/>
            </a:rPr>
            <a:t>сайт: </a:t>
          </a:r>
          <a:r>
            <a:rPr lang="en-US" sz="1600" b="0" i="0" u="none" strike="noStrike" baseline="0">
              <a:solidFill>
                <a:srgbClr val="000000"/>
              </a:solidFill>
              <a:latin typeface="Calibri"/>
              <a:cs typeface="Calibri"/>
            </a:rPr>
            <a:t>www.chint-electric.ru, email: info@chint-electric.ru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2691879</xdr:colOff>
      <xdr:row>4</xdr:row>
      <xdr:rowOff>40570</xdr:rowOff>
    </xdr:from>
    <xdr:to>
      <xdr:col>1</xdr:col>
      <xdr:colOff>7691210</xdr:colOff>
      <xdr:row>4</xdr:row>
      <xdr:rowOff>1932119</xdr:rowOff>
    </xdr:to>
    <xdr:pic>
      <xdr:nvPicPr>
        <xdr:cNvPr id="3" name="Рисунок 2" descr="Clipboard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3450" y="2480784"/>
          <a:ext cx="4999331" cy="1891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1948996</xdr:colOff>
      <xdr:row>136</xdr:row>
      <xdr:rowOff>11792</xdr:rowOff>
    </xdr:from>
    <xdr:to>
      <xdr:col>1</xdr:col>
      <xdr:colOff>7105196</xdr:colOff>
      <xdr:row>136</xdr:row>
      <xdr:rowOff>11792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50567" y="35390363"/>
          <a:ext cx="515620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1914071</xdr:colOff>
      <xdr:row>144</xdr:row>
      <xdr:rowOff>172357</xdr:rowOff>
    </xdr:from>
    <xdr:to>
      <xdr:col>1</xdr:col>
      <xdr:colOff>7070271</xdr:colOff>
      <xdr:row>144</xdr:row>
      <xdr:rowOff>2113643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5642" y="37700857"/>
          <a:ext cx="5156200" cy="19412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ey%20Molotkov/Desktop/2018/&#1055;&#1088;&#1072;&#1081;&#1089;/&#24037;&#20316;/----&#26032;&#29256;&#20215;&#26684;&#34920;---/Documents%20and%20Settings/jhou/Local%20Settings/Temporary%20Internet%20Files/OLK7E/&#26032;&#29256;&#26412;&#26368;&#21518;&#30830;&#23450;&#29256;&#26412;/&#27599;&#20154;&#19968;&#20221;/2009&#24180;6&#26376;&#20221;&#25253;&#34920;&#65288;&#32769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ey%20Molotkov/Desktop/2018/&#1055;&#1088;&#1072;&#1081;&#1089;/&#24037;&#20316;/----&#26032;&#29256;&#20215;&#26684;&#34920;---/DOCUME~1/920146/LOCALS~1/Temp/Rar$DI00.688/new%20CAT05%20(BT02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ey%20Molotkov/Desktop/2018/&#1055;&#1088;&#1072;&#1081;&#1089;/&#24037;&#20316;/----&#26032;&#29256;&#20215;&#26684;&#34920;---/Documents%20and%20Settings/czx/Local%20Settings/Temporary%20Internet%20Files/OLK38/&#27491;&#27888;&#36816;&#33829;&#31649;&#29702;&#25253;&#21578;-&#38144;&#21806;&#26085;&#25253;%20(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资产负债表"/>
      <sheetName val="利润表"/>
      <sheetName val="货币资金"/>
      <sheetName val="管理费用"/>
      <sheetName val="制造费用"/>
      <sheetName val="生产成本"/>
      <sheetName val="技术改造"/>
      <sheetName val="销售分析"/>
      <sheetName val="财务指标"/>
      <sheetName val="低值易耗品"/>
      <sheetName val="固定资产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mation"/>
      <sheetName val="WELCOME"/>
      <sheetName val="Monthly Mgt. Letter"/>
      <sheetName val="Flash Report 1 (month)"/>
      <sheetName val="Flash Report 2 (YTD &amp; Dp)"/>
      <sheetName val="Backlog Report"/>
      <sheetName val="Fin. P&amp;L (monthly)"/>
      <sheetName val="Fin. P&amp;L (quarterly)"/>
      <sheetName val="Forecast Quality"/>
      <sheetName val="RCO Yearly P&amp;L"/>
      <sheetName val="P&amp;L per Entity"/>
      <sheetName val="JV Direct Costs"/>
      <sheetName val="db._actual P&amp;L"/>
      <sheetName val="Opg. Costs by nature"/>
      <sheetName val="JV Inventories"/>
      <sheetName val="INV. @ SECI &amp; SSC"/>
      <sheetName val="INV. @ SECI &amp; SSCimp"/>
      <sheetName val="INV. @ SECI &amp; SSCloc"/>
      <sheetName val="OG Receivables"/>
      <sheetName val="CAPEX Committed"/>
      <sheetName val="Headcount"/>
      <sheetName val="db._Orders &amp; Backlog"/>
      <sheetName val="db._Orders FRCT"/>
      <sheetName val="db._P&amp;L FRCT"/>
      <sheetName val="db._Working Capital"/>
      <sheetName val="db._Working Capital_imp"/>
      <sheetName val="db._Working Capital_loc"/>
      <sheetName val="db._CAPEX &amp; Hdc"/>
      <sheetName val="RCO_db."/>
    </sheetNames>
    <sheetDataSet>
      <sheetData sheetId="0" refreshError="1"/>
      <sheetData sheetId="1" refreshError="1">
        <row r="5">
          <cell r="H5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销售日报"/>
      <sheetName val="销售日报明细"/>
      <sheetName val="数据跟踪"/>
      <sheetName val="数据提取逻辑"/>
      <sheetName val="数据源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1"/>
  <sheetViews>
    <sheetView showGridLines="0" zoomScale="70" zoomScaleNormal="70" workbookViewId="0">
      <selection activeCell="G16" sqref="G16"/>
    </sheetView>
  </sheetViews>
  <sheetFormatPr defaultColWidth="0" defaultRowHeight="18.75" customHeight="1" zeroHeight="1"/>
  <cols>
    <col min="1" max="1" width="33.9140625" style="59" customWidth="1"/>
    <col min="2" max="2" width="25.5" style="59" customWidth="1"/>
    <col min="3" max="3" width="16.5" style="59" customWidth="1"/>
    <col min="4" max="4" width="64.83203125" style="59" customWidth="1"/>
    <col min="5" max="5" width="13.08203125" style="59" customWidth="1"/>
    <col min="6" max="6" width="51.08203125" style="59" customWidth="1"/>
    <col min="7" max="7" width="32" style="59" customWidth="1"/>
    <col min="8" max="9" width="0" style="51" hidden="1" customWidth="1"/>
    <col min="10" max="16384" width="9" style="51" hidden="1"/>
  </cols>
  <sheetData>
    <row r="1" spans="1:12" ht="23.25" customHeight="1">
      <c r="A1" s="48"/>
      <c r="B1" s="49"/>
      <c r="C1" s="49"/>
      <c r="D1" s="49"/>
      <c r="E1" s="49"/>
      <c r="F1" s="49"/>
      <c r="G1" s="50"/>
    </row>
    <row r="2" spans="1:12" ht="15" customHeight="1">
      <c r="A2" s="52"/>
      <c r="B2" s="53"/>
      <c r="C2" s="53"/>
      <c r="D2" s="53"/>
      <c r="E2" s="53"/>
      <c r="F2" s="53"/>
      <c r="G2" s="54"/>
      <c r="H2" s="55"/>
      <c r="I2" s="55"/>
    </row>
    <row r="3" spans="1:12" ht="18.75" customHeight="1">
      <c r="A3" s="56"/>
      <c r="B3" s="57"/>
      <c r="C3" s="53"/>
      <c r="D3" s="53"/>
      <c r="E3" s="53"/>
      <c r="F3" s="53"/>
      <c r="G3" s="54"/>
      <c r="H3" s="55"/>
      <c r="I3" s="55"/>
    </row>
    <row r="4" spans="1:12" ht="17.5">
      <c r="A4" s="58"/>
      <c r="G4" s="60"/>
    </row>
    <row r="5" spans="1:12" ht="19.5" customHeight="1" thickBot="1">
      <c r="A5" s="47" t="s">
        <v>1</v>
      </c>
      <c r="B5" s="47"/>
      <c r="C5" s="47"/>
      <c r="D5" s="47"/>
      <c r="E5" s="61"/>
      <c r="F5" s="61"/>
      <c r="G5" s="61"/>
    </row>
    <row r="6" spans="1:12" ht="17.5">
      <c r="A6" s="48"/>
      <c r="B6" s="49"/>
      <c r="C6" s="49"/>
      <c r="D6" s="49"/>
      <c r="E6" s="49"/>
      <c r="F6" s="49"/>
      <c r="G6" s="50"/>
    </row>
    <row r="7" spans="1:12" ht="17.5">
      <c r="A7" s="62" t="s">
        <v>4</v>
      </c>
      <c r="B7" s="63"/>
      <c r="C7" s="63"/>
      <c r="D7" s="63"/>
      <c r="E7" s="63"/>
      <c r="F7" s="63"/>
      <c r="H7" s="59"/>
      <c r="I7" s="59"/>
      <c r="J7" s="59"/>
      <c r="K7" s="59"/>
      <c r="L7" s="59"/>
    </row>
    <row r="8" spans="1:12" ht="18">
      <c r="A8" s="64"/>
      <c r="B8" s="65"/>
      <c r="C8" s="65"/>
      <c r="D8" s="65"/>
      <c r="E8" s="65"/>
      <c r="H8" s="59"/>
      <c r="I8" s="59"/>
      <c r="J8" s="59"/>
      <c r="K8" s="59"/>
      <c r="L8" s="59"/>
    </row>
    <row r="9" spans="1:12" ht="18">
      <c r="A9" s="64"/>
      <c r="B9" s="65"/>
      <c r="C9" s="65"/>
      <c r="D9" s="65"/>
      <c r="E9" s="65"/>
      <c r="H9" s="59"/>
      <c r="I9" s="59"/>
      <c r="J9" s="59"/>
      <c r="K9" s="59"/>
      <c r="L9" s="59"/>
    </row>
    <row r="10" spans="1:12" ht="17.149999999999999" customHeight="1">
      <c r="A10" s="58"/>
      <c r="B10" s="66" t="s">
        <v>5</v>
      </c>
      <c r="C10" s="66"/>
      <c r="D10" s="66"/>
      <c r="E10" s="66"/>
      <c r="F10" s="66"/>
      <c r="H10" s="59"/>
      <c r="I10" s="59"/>
      <c r="J10" s="59"/>
      <c r="K10" s="59"/>
      <c r="L10" s="59"/>
    </row>
    <row r="11" spans="1:12" ht="18.75" customHeight="1"/>
    <row r="12" spans="1:12" ht="17.149999999999999" customHeight="1">
      <c r="A12" s="58"/>
      <c r="B12" s="66" t="s">
        <v>289</v>
      </c>
      <c r="C12" s="66"/>
      <c r="D12" s="66"/>
      <c r="E12" s="66"/>
      <c r="F12" s="66"/>
      <c r="H12" s="59"/>
      <c r="I12" s="59"/>
      <c r="J12" s="59"/>
      <c r="K12" s="59"/>
      <c r="L12" s="59"/>
    </row>
    <row r="13" spans="1:12" ht="18.75" customHeight="1"/>
    <row r="14" spans="1:12" ht="18.75" customHeight="1"/>
    <row r="15" spans="1:12" ht="18.75" customHeight="1"/>
    <row r="16" spans="1:12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8.75" customHeight="1"/>
    <row r="25" ht="18.75" customHeight="1"/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</sheetData>
  <protectedRanges>
    <protectedRange sqref="B10 C13:C14 C18 C21 B12 D13 C11" name="区域1"/>
    <protectedRange sqref="C25 C30:C33" name="区域1_1"/>
  </protectedRanges>
  <mergeCells count="5">
    <mergeCell ref="A3:B3"/>
    <mergeCell ref="A5:D5"/>
    <mergeCell ref="B10:F10"/>
    <mergeCell ref="A7:F7"/>
    <mergeCell ref="B12:F12"/>
  </mergeCells>
  <phoneticPr fontId="8" type="noConversion"/>
  <hyperlinks>
    <hyperlink ref="B10" location="EKF!$B$12" tooltip="Перейти к Выключатели автоматические" display="Выключатели автоматические"/>
    <hyperlink ref="B10:E10" location="'прайс-лист'!B7" tooltip="Перейти к Выключатели автоматические" display="Автоматические выключатели (МАВ)"/>
    <hyperlink ref="A7:F7" location="'прайс-лист'!A6" display="Т.гр. 01 Модульное оборудование CHINT"/>
    <hyperlink ref="B10:F10" location="Тариф!A8" tooltip="Перейти к Выключатели автоматические" display="VCT7 стационарного типа"/>
    <hyperlink ref="B12" location="EKF!$B$12" tooltip="Перейти к Выключатели автоматические" display="Выключатели автоматические"/>
    <hyperlink ref="B12:E12" location="'прайс-лист'!B7" tooltip="Перейти к Выключатели автоматические" display="Автоматические выключатели (МАВ)"/>
    <hyperlink ref="B12:F12" location="Тариф!A148" tooltip="Перейти к Выключатели автоматические" display="VCT7 выкатного типа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</sheetPr>
  <dimension ref="A1:R281"/>
  <sheetViews>
    <sheetView showGridLines="0" tabSelected="1" zoomScale="70" zoomScaleNormal="70" zoomScaleSheetLayoutView="70" workbookViewId="0">
      <selection activeCell="U11" sqref="U11"/>
    </sheetView>
  </sheetViews>
  <sheetFormatPr defaultColWidth="10.33203125" defaultRowHeight="0" customHeight="1" zeroHeight="1"/>
  <cols>
    <col min="1" max="1" width="46" style="3" customWidth="1"/>
    <col min="2" max="2" width="148.1640625" style="4" customWidth="1"/>
    <col min="3" max="3" width="17.6640625" style="20" bestFit="1" customWidth="1"/>
    <col min="4" max="4" width="12.5" style="21" customWidth="1"/>
    <col min="5" max="5" width="12.25" style="22" customWidth="1"/>
    <col min="6" max="6" width="12.4140625" style="22" customWidth="1"/>
    <col min="7" max="7" width="16.5" style="22" customWidth="1"/>
    <col min="8" max="8" width="16.25" style="22" customWidth="1"/>
    <col min="9" max="9" width="11.83203125" style="21" customWidth="1"/>
    <col min="10" max="10" width="11" style="21" bestFit="1" customWidth="1"/>
    <col min="11" max="11" width="12.5" style="21" bestFit="1" customWidth="1"/>
    <col min="12" max="12" width="12.5" style="21" customWidth="1"/>
    <col min="13" max="13" width="12" style="21" customWidth="1"/>
    <col min="14" max="14" width="11.5" style="23" customWidth="1"/>
    <col min="15" max="15" width="17.08203125" style="23" customWidth="1"/>
    <col min="16" max="16" width="16.9140625" style="5" customWidth="1"/>
    <col min="17" max="17" width="20.1640625" style="5" customWidth="1"/>
    <col min="18" max="18" width="14.25" style="24" customWidth="1"/>
    <col min="19" max="16384" width="10.33203125" style="2"/>
  </cols>
  <sheetData>
    <row r="1" spans="1:18" s="85" customFormat="1" ht="18.75" customHeight="1">
      <c r="A1" s="75" t="s">
        <v>2</v>
      </c>
      <c r="B1" s="75" t="s">
        <v>3</v>
      </c>
      <c r="C1" s="76" t="s">
        <v>266</v>
      </c>
      <c r="D1" s="77" t="s">
        <v>267</v>
      </c>
      <c r="E1" s="77" t="s">
        <v>138</v>
      </c>
      <c r="F1" s="77" t="s">
        <v>139</v>
      </c>
      <c r="G1" s="77" t="s">
        <v>268</v>
      </c>
      <c r="H1" s="77" t="s">
        <v>269</v>
      </c>
      <c r="I1" s="78" t="s">
        <v>270</v>
      </c>
      <c r="J1" s="79"/>
      <c r="K1" s="80"/>
      <c r="L1" s="78" t="s">
        <v>274</v>
      </c>
      <c r="M1" s="80"/>
      <c r="N1" s="81" t="s">
        <v>280</v>
      </c>
      <c r="O1" s="82" t="s">
        <v>0</v>
      </c>
      <c r="P1" s="83" t="s">
        <v>278</v>
      </c>
      <c r="Q1" s="83" t="s">
        <v>279</v>
      </c>
      <c r="R1" s="84" t="s">
        <v>277</v>
      </c>
    </row>
    <row r="2" spans="1:18" s="88" customFormat="1" ht="54" customHeight="1" thickBot="1">
      <c r="A2" s="86"/>
      <c r="B2" s="86"/>
      <c r="C2" s="76"/>
      <c r="D2" s="77"/>
      <c r="E2" s="77"/>
      <c r="F2" s="77"/>
      <c r="G2" s="77"/>
      <c r="H2" s="77"/>
      <c r="I2" s="87" t="s">
        <v>271</v>
      </c>
      <c r="J2" s="87" t="s">
        <v>272</v>
      </c>
      <c r="K2" s="87" t="s">
        <v>273</v>
      </c>
      <c r="L2" s="87" t="s">
        <v>275</v>
      </c>
      <c r="M2" s="87" t="s">
        <v>276</v>
      </c>
      <c r="N2" s="81"/>
      <c r="O2" s="82"/>
      <c r="P2" s="83"/>
      <c r="Q2" s="83"/>
      <c r="R2" s="84"/>
    </row>
    <row r="3" spans="1:18" s="8" customFormat="1" ht="22" customHeight="1">
      <c r="A3" s="71" t="s">
        <v>4</v>
      </c>
      <c r="B3" s="72"/>
      <c r="C3" s="67"/>
      <c r="D3" s="68"/>
      <c r="E3" s="67"/>
      <c r="F3" s="68"/>
      <c r="G3" s="67"/>
      <c r="H3" s="68"/>
      <c r="I3" s="67"/>
      <c r="J3" s="68"/>
      <c r="K3" s="67"/>
      <c r="L3" s="68"/>
      <c r="M3" s="67"/>
      <c r="N3" s="68"/>
      <c r="O3" s="67"/>
      <c r="P3" s="68"/>
      <c r="Q3" s="67"/>
      <c r="R3" s="68"/>
    </row>
    <row r="4" spans="1:18" s="9" customFormat="1" ht="22.5" customHeight="1">
      <c r="A4" s="73" t="s">
        <v>5</v>
      </c>
      <c r="B4" s="74"/>
      <c r="C4" s="69"/>
      <c r="D4" s="70"/>
      <c r="E4" s="69"/>
      <c r="F4" s="70"/>
      <c r="G4" s="69"/>
      <c r="H4" s="70"/>
      <c r="I4" s="69"/>
      <c r="J4" s="70"/>
      <c r="K4" s="69"/>
      <c r="L4" s="70"/>
      <c r="M4" s="69"/>
      <c r="N4" s="70"/>
      <c r="O4" s="69"/>
      <c r="P4" s="70"/>
      <c r="Q4" s="69"/>
      <c r="R4" s="70"/>
    </row>
    <row r="5" spans="1:18" s="1" customFormat="1" ht="159" customHeight="1">
      <c r="A5" s="33" t="s">
        <v>563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5"/>
    </row>
    <row r="6" spans="1:18" ht="18.75" customHeight="1">
      <c r="A6" s="10" t="s">
        <v>6</v>
      </c>
      <c r="B6" s="11" t="s">
        <v>141</v>
      </c>
      <c r="C6" s="25">
        <v>177877.43</v>
      </c>
      <c r="D6" s="12" t="s">
        <v>140</v>
      </c>
      <c r="E6" s="13" t="s">
        <v>265</v>
      </c>
      <c r="F6" s="13" t="s">
        <v>564</v>
      </c>
      <c r="G6" s="13">
        <v>1</v>
      </c>
      <c r="H6" s="13">
        <v>1</v>
      </c>
      <c r="I6" s="14">
        <v>570</v>
      </c>
      <c r="J6" s="14">
        <v>590</v>
      </c>
      <c r="K6" s="15">
        <v>735</v>
      </c>
      <c r="L6" s="15">
        <v>125</v>
      </c>
      <c r="M6" s="15">
        <v>100</v>
      </c>
      <c r="N6" s="28"/>
      <c r="O6" s="26">
        <f t="shared" ref="O6:O69" si="0">N6*C6</f>
        <v>0</v>
      </c>
      <c r="P6" s="16">
        <f>N6*L6</f>
        <v>0</v>
      </c>
      <c r="Q6" s="16">
        <f>N6*M6</f>
        <v>0</v>
      </c>
      <c r="R6" s="27">
        <f>(N6*I6*J6*K6)/1000000000</f>
        <v>0</v>
      </c>
    </row>
    <row r="7" spans="1:18" ht="18.75" customHeight="1">
      <c r="A7" s="10" t="s">
        <v>7</v>
      </c>
      <c r="B7" s="11" t="s">
        <v>142</v>
      </c>
      <c r="C7" s="25">
        <v>177877.43</v>
      </c>
      <c r="D7" s="12" t="s">
        <v>140</v>
      </c>
      <c r="E7" s="13" t="s">
        <v>265</v>
      </c>
      <c r="F7" s="13" t="s">
        <v>564</v>
      </c>
      <c r="G7" s="13">
        <v>1</v>
      </c>
      <c r="H7" s="13">
        <v>1</v>
      </c>
      <c r="I7" s="14">
        <v>570</v>
      </c>
      <c r="J7" s="14">
        <v>590</v>
      </c>
      <c r="K7" s="15">
        <v>735</v>
      </c>
      <c r="L7" s="15">
        <v>125</v>
      </c>
      <c r="M7" s="15">
        <v>100</v>
      </c>
      <c r="N7" s="28"/>
      <c r="O7" s="26">
        <f t="shared" si="0"/>
        <v>0</v>
      </c>
      <c r="P7" s="16">
        <f t="shared" ref="P7:P70" si="1">N7*L7</f>
        <v>0</v>
      </c>
      <c r="Q7" s="16">
        <f t="shared" ref="Q7:Q70" si="2">N7*M7</f>
        <v>0</v>
      </c>
      <c r="R7" s="27">
        <f t="shared" ref="R7:R70" si="3">(N7*I7*J7*K7)/1000000000</f>
        <v>0</v>
      </c>
    </row>
    <row r="8" spans="1:18" ht="18.75" customHeight="1">
      <c r="A8" s="17" t="s">
        <v>8</v>
      </c>
      <c r="B8" s="11" t="s">
        <v>143</v>
      </c>
      <c r="C8" s="25">
        <v>177877.43</v>
      </c>
      <c r="D8" s="12" t="s">
        <v>140</v>
      </c>
      <c r="E8" s="13" t="s">
        <v>265</v>
      </c>
      <c r="F8" s="13" t="s">
        <v>564</v>
      </c>
      <c r="G8" s="13">
        <v>1</v>
      </c>
      <c r="H8" s="13">
        <v>1</v>
      </c>
      <c r="I8" s="14">
        <v>570</v>
      </c>
      <c r="J8" s="14">
        <v>590</v>
      </c>
      <c r="K8" s="15">
        <v>735</v>
      </c>
      <c r="L8" s="15">
        <v>125</v>
      </c>
      <c r="M8" s="15">
        <v>100</v>
      </c>
      <c r="N8" s="28"/>
      <c r="O8" s="26">
        <f t="shared" si="0"/>
        <v>0</v>
      </c>
      <c r="P8" s="16">
        <f t="shared" si="1"/>
        <v>0</v>
      </c>
      <c r="Q8" s="16">
        <f t="shared" si="2"/>
        <v>0</v>
      </c>
      <c r="R8" s="27">
        <f t="shared" si="3"/>
        <v>0</v>
      </c>
    </row>
    <row r="9" spans="1:18" s="1" customFormat="1" ht="18.75" customHeight="1">
      <c r="A9" s="17" t="s">
        <v>9</v>
      </c>
      <c r="B9" s="11" t="s">
        <v>144</v>
      </c>
      <c r="C9" s="25">
        <v>177877.43</v>
      </c>
      <c r="D9" s="12" t="s">
        <v>140</v>
      </c>
      <c r="E9" s="13" t="s">
        <v>265</v>
      </c>
      <c r="F9" s="13" t="s">
        <v>564</v>
      </c>
      <c r="G9" s="13">
        <v>1</v>
      </c>
      <c r="H9" s="13">
        <v>1</v>
      </c>
      <c r="I9" s="14">
        <v>570</v>
      </c>
      <c r="J9" s="14">
        <v>590</v>
      </c>
      <c r="K9" s="15">
        <v>735</v>
      </c>
      <c r="L9" s="15">
        <v>125</v>
      </c>
      <c r="M9" s="15">
        <v>100</v>
      </c>
      <c r="N9" s="28"/>
      <c r="O9" s="26">
        <f t="shared" si="0"/>
        <v>0</v>
      </c>
      <c r="P9" s="16">
        <f t="shared" si="1"/>
        <v>0</v>
      </c>
      <c r="Q9" s="16">
        <f t="shared" si="2"/>
        <v>0</v>
      </c>
      <c r="R9" s="27">
        <f t="shared" si="3"/>
        <v>0</v>
      </c>
    </row>
    <row r="10" spans="1:18" s="1" customFormat="1" ht="18.75" customHeight="1">
      <c r="A10" s="17" t="s">
        <v>10</v>
      </c>
      <c r="B10" s="11" t="s">
        <v>145</v>
      </c>
      <c r="C10" s="25">
        <v>184561.46</v>
      </c>
      <c r="D10" s="12" t="s">
        <v>140</v>
      </c>
      <c r="E10" s="13" t="s">
        <v>265</v>
      </c>
      <c r="F10" s="13" t="s">
        <v>564</v>
      </c>
      <c r="G10" s="13">
        <v>1</v>
      </c>
      <c r="H10" s="13">
        <v>1</v>
      </c>
      <c r="I10" s="14">
        <v>570</v>
      </c>
      <c r="J10" s="14">
        <v>590</v>
      </c>
      <c r="K10" s="15">
        <v>735</v>
      </c>
      <c r="L10" s="15">
        <v>125</v>
      </c>
      <c r="M10" s="15">
        <v>100</v>
      </c>
      <c r="N10" s="28"/>
      <c r="O10" s="26">
        <f t="shared" si="0"/>
        <v>0</v>
      </c>
      <c r="P10" s="16">
        <f t="shared" si="1"/>
        <v>0</v>
      </c>
      <c r="Q10" s="16">
        <f t="shared" si="2"/>
        <v>0</v>
      </c>
      <c r="R10" s="27">
        <f t="shared" si="3"/>
        <v>0</v>
      </c>
    </row>
    <row r="11" spans="1:18" s="1" customFormat="1" ht="18.75" customHeight="1">
      <c r="A11" s="17" t="s">
        <v>11</v>
      </c>
      <c r="B11" s="11" t="s">
        <v>146</v>
      </c>
      <c r="C11" s="25">
        <v>184561.46</v>
      </c>
      <c r="D11" s="12" t="s">
        <v>140</v>
      </c>
      <c r="E11" s="13" t="s">
        <v>265</v>
      </c>
      <c r="F11" s="13" t="s">
        <v>564</v>
      </c>
      <c r="G11" s="13">
        <v>1</v>
      </c>
      <c r="H11" s="13">
        <v>1</v>
      </c>
      <c r="I11" s="14">
        <v>570</v>
      </c>
      <c r="J11" s="14">
        <v>590</v>
      </c>
      <c r="K11" s="15">
        <v>735</v>
      </c>
      <c r="L11" s="15">
        <v>125</v>
      </c>
      <c r="M11" s="15">
        <v>100</v>
      </c>
      <c r="N11" s="28"/>
      <c r="O11" s="26">
        <f t="shared" si="0"/>
        <v>0</v>
      </c>
      <c r="P11" s="16">
        <f t="shared" si="1"/>
        <v>0</v>
      </c>
      <c r="Q11" s="16">
        <f t="shared" si="2"/>
        <v>0</v>
      </c>
      <c r="R11" s="27">
        <f t="shared" si="3"/>
        <v>0</v>
      </c>
    </row>
    <row r="12" spans="1:18" s="1" customFormat="1" ht="18.75" customHeight="1">
      <c r="A12" s="17" t="s">
        <v>12</v>
      </c>
      <c r="B12" s="11" t="s">
        <v>147</v>
      </c>
      <c r="C12" s="25">
        <v>184561.46</v>
      </c>
      <c r="D12" s="12" t="s">
        <v>140</v>
      </c>
      <c r="E12" s="13" t="s">
        <v>265</v>
      </c>
      <c r="F12" s="13" t="s">
        <v>564</v>
      </c>
      <c r="G12" s="13">
        <v>1</v>
      </c>
      <c r="H12" s="13">
        <v>1</v>
      </c>
      <c r="I12" s="14">
        <v>570</v>
      </c>
      <c r="J12" s="14">
        <v>590</v>
      </c>
      <c r="K12" s="15">
        <v>735</v>
      </c>
      <c r="L12" s="15">
        <v>125</v>
      </c>
      <c r="M12" s="15">
        <v>100</v>
      </c>
      <c r="N12" s="28"/>
      <c r="O12" s="26">
        <f t="shared" si="0"/>
        <v>0</v>
      </c>
      <c r="P12" s="16">
        <f t="shared" si="1"/>
        <v>0</v>
      </c>
      <c r="Q12" s="16">
        <f t="shared" si="2"/>
        <v>0</v>
      </c>
      <c r="R12" s="27">
        <f t="shared" si="3"/>
        <v>0</v>
      </c>
    </row>
    <row r="13" spans="1:18" s="1" customFormat="1" ht="18.75" customHeight="1">
      <c r="A13" s="17" t="s">
        <v>13</v>
      </c>
      <c r="B13" s="11" t="s">
        <v>148</v>
      </c>
      <c r="C13" s="25">
        <v>184561.46</v>
      </c>
      <c r="D13" s="12" t="s">
        <v>140</v>
      </c>
      <c r="E13" s="13" t="s">
        <v>265</v>
      </c>
      <c r="F13" s="13" t="s">
        <v>564</v>
      </c>
      <c r="G13" s="13">
        <v>1</v>
      </c>
      <c r="H13" s="13">
        <v>1</v>
      </c>
      <c r="I13" s="14">
        <v>570</v>
      </c>
      <c r="J13" s="14">
        <v>590</v>
      </c>
      <c r="K13" s="15">
        <v>735</v>
      </c>
      <c r="L13" s="15">
        <v>125</v>
      </c>
      <c r="M13" s="15">
        <v>100</v>
      </c>
      <c r="N13" s="28"/>
      <c r="O13" s="26">
        <f t="shared" si="0"/>
        <v>0</v>
      </c>
      <c r="P13" s="16">
        <f t="shared" si="1"/>
        <v>0</v>
      </c>
      <c r="Q13" s="16">
        <f t="shared" si="2"/>
        <v>0</v>
      </c>
      <c r="R13" s="27">
        <f t="shared" si="3"/>
        <v>0</v>
      </c>
    </row>
    <row r="14" spans="1:18" s="1" customFormat="1" ht="18.75" customHeight="1">
      <c r="A14" s="17" t="s">
        <v>126</v>
      </c>
      <c r="B14" s="11" t="s">
        <v>253</v>
      </c>
      <c r="C14" s="25">
        <v>195727.16</v>
      </c>
      <c r="D14" s="12" t="s">
        <v>140</v>
      </c>
      <c r="E14" s="13" t="s">
        <v>265</v>
      </c>
      <c r="F14" s="13" t="s">
        <v>564</v>
      </c>
      <c r="G14" s="13">
        <v>1</v>
      </c>
      <c r="H14" s="13">
        <v>1</v>
      </c>
      <c r="I14" s="14">
        <v>570</v>
      </c>
      <c r="J14" s="14">
        <v>590</v>
      </c>
      <c r="K14" s="15">
        <v>735</v>
      </c>
      <c r="L14" s="15">
        <v>125</v>
      </c>
      <c r="M14" s="15">
        <v>100</v>
      </c>
      <c r="N14" s="28"/>
      <c r="O14" s="26">
        <f t="shared" si="0"/>
        <v>0</v>
      </c>
      <c r="P14" s="16">
        <f t="shared" si="1"/>
        <v>0</v>
      </c>
      <c r="Q14" s="16">
        <f t="shared" si="2"/>
        <v>0</v>
      </c>
      <c r="R14" s="27">
        <f t="shared" si="3"/>
        <v>0</v>
      </c>
    </row>
    <row r="15" spans="1:18" s="1" customFormat="1" ht="18.75" customHeight="1">
      <c r="A15" s="17" t="s">
        <v>127</v>
      </c>
      <c r="B15" s="11" t="s">
        <v>254</v>
      </c>
      <c r="C15" s="25">
        <v>195727.16</v>
      </c>
      <c r="D15" s="12" t="s">
        <v>140</v>
      </c>
      <c r="E15" s="13" t="s">
        <v>265</v>
      </c>
      <c r="F15" s="13" t="s">
        <v>564</v>
      </c>
      <c r="G15" s="13">
        <v>1</v>
      </c>
      <c r="H15" s="13">
        <v>1</v>
      </c>
      <c r="I15" s="14">
        <v>570</v>
      </c>
      <c r="J15" s="14">
        <v>590</v>
      </c>
      <c r="K15" s="15">
        <v>735</v>
      </c>
      <c r="L15" s="15">
        <v>125</v>
      </c>
      <c r="M15" s="15">
        <v>100</v>
      </c>
      <c r="N15" s="28"/>
      <c r="O15" s="26">
        <f t="shared" si="0"/>
        <v>0</v>
      </c>
      <c r="P15" s="16">
        <f t="shared" si="1"/>
        <v>0</v>
      </c>
      <c r="Q15" s="16">
        <f t="shared" si="2"/>
        <v>0</v>
      </c>
      <c r="R15" s="27">
        <f t="shared" si="3"/>
        <v>0</v>
      </c>
    </row>
    <row r="16" spans="1:18" s="1" customFormat="1" ht="18.75" customHeight="1">
      <c r="A16" s="17" t="s">
        <v>128</v>
      </c>
      <c r="B16" s="11" t="s">
        <v>255</v>
      </c>
      <c r="C16" s="25">
        <v>195727.16</v>
      </c>
      <c r="D16" s="12" t="s">
        <v>140</v>
      </c>
      <c r="E16" s="13" t="s">
        <v>265</v>
      </c>
      <c r="F16" s="13" t="s">
        <v>564</v>
      </c>
      <c r="G16" s="13">
        <v>1</v>
      </c>
      <c r="H16" s="13">
        <v>1</v>
      </c>
      <c r="I16" s="14">
        <v>570</v>
      </c>
      <c r="J16" s="14">
        <v>590</v>
      </c>
      <c r="K16" s="15">
        <v>735</v>
      </c>
      <c r="L16" s="15">
        <v>125</v>
      </c>
      <c r="M16" s="15">
        <v>100</v>
      </c>
      <c r="N16" s="28"/>
      <c r="O16" s="26">
        <f t="shared" si="0"/>
        <v>0</v>
      </c>
      <c r="P16" s="16">
        <f t="shared" si="1"/>
        <v>0</v>
      </c>
      <c r="Q16" s="16">
        <f t="shared" si="2"/>
        <v>0</v>
      </c>
      <c r="R16" s="27">
        <f t="shared" si="3"/>
        <v>0</v>
      </c>
    </row>
    <row r="17" spans="1:18" s="1" customFormat="1" ht="18.75" customHeight="1">
      <c r="A17" s="17" t="s">
        <v>129</v>
      </c>
      <c r="B17" s="11" t="s">
        <v>256</v>
      </c>
      <c r="C17" s="25">
        <v>195727.16</v>
      </c>
      <c r="D17" s="12" t="s">
        <v>140</v>
      </c>
      <c r="E17" s="13" t="s">
        <v>265</v>
      </c>
      <c r="F17" s="13" t="s">
        <v>564</v>
      </c>
      <c r="G17" s="13">
        <v>1</v>
      </c>
      <c r="H17" s="13">
        <v>1</v>
      </c>
      <c r="I17" s="14">
        <v>570</v>
      </c>
      <c r="J17" s="14">
        <v>590</v>
      </c>
      <c r="K17" s="15">
        <v>735</v>
      </c>
      <c r="L17" s="15">
        <v>125</v>
      </c>
      <c r="M17" s="15">
        <v>100</v>
      </c>
      <c r="N17" s="28"/>
      <c r="O17" s="26">
        <f t="shared" si="0"/>
        <v>0</v>
      </c>
      <c r="P17" s="16">
        <f t="shared" si="1"/>
        <v>0</v>
      </c>
      <c r="Q17" s="16">
        <f t="shared" si="2"/>
        <v>0</v>
      </c>
      <c r="R17" s="27">
        <f t="shared" si="3"/>
        <v>0</v>
      </c>
    </row>
    <row r="18" spans="1:18" s="1" customFormat="1" ht="18.75" customHeight="1">
      <c r="A18" s="17" t="s">
        <v>130</v>
      </c>
      <c r="B18" s="11" t="s">
        <v>257</v>
      </c>
      <c r="C18" s="25">
        <v>177877.43</v>
      </c>
      <c r="D18" s="12" t="s">
        <v>140</v>
      </c>
      <c r="E18" s="13" t="s">
        <v>265</v>
      </c>
      <c r="F18" s="13" t="s">
        <v>564</v>
      </c>
      <c r="G18" s="13">
        <v>1</v>
      </c>
      <c r="H18" s="13">
        <v>1</v>
      </c>
      <c r="I18" s="14">
        <v>580</v>
      </c>
      <c r="J18" s="14">
        <v>760</v>
      </c>
      <c r="K18" s="15">
        <v>750</v>
      </c>
      <c r="L18" s="15">
        <v>145</v>
      </c>
      <c r="M18" s="15">
        <v>120</v>
      </c>
      <c r="N18" s="28"/>
      <c r="O18" s="26">
        <f t="shared" si="0"/>
        <v>0</v>
      </c>
      <c r="P18" s="16">
        <f t="shared" si="1"/>
        <v>0</v>
      </c>
      <c r="Q18" s="16">
        <f t="shared" si="2"/>
        <v>0</v>
      </c>
      <c r="R18" s="27">
        <f t="shared" si="3"/>
        <v>0</v>
      </c>
    </row>
    <row r="19" spans="1:18" s="18" customFormat="1" ht="18.75" customHeight="1">
      <c r="A19" s="17" t="s">
        <v>131</v>
      </c>
      <c r="B19" s="11" t="s">
        <v>258</v>
      </c>
      <c r="C19" s="25">
        <v>177877.43</v>
      </c>
      <c r="D19" s="12" t="s">
        <v>140</v>
      </c>
      <c r="E19" s="13" t="s">
        <v>265</v>
      </c>
      <c r="F19" s="13" t="s">
        <v>564</v>
      </c>
      <c r="G19" s="13">
        <v>1</v>
      </c>
      <c r="H19" s="13">
        <v>1</v>
      </c>
      <c r="I19" s="14">
        <v>580</v>
      </c>
      <c r="J19" s="14">
        <v>760</v>
      </c>
      <c r="K19" s="15">
        <v>750</v>
      </c>
      <c r="L19" s="15">
        <v>145</v>
      </c>
      <c r="M19" s="15">
        <v>120</v>
      </c>
      <c r="N19" s="28"/>
      <c r="O19" s="26">
        <f t="shared" si="0"/>
        <v>0</v>
      </c>
      <c r="P19" s="16">
        <f t="shared" si="1"/>
        <v>0</v>
      </c>
      <c r="Q19" s="16">
        <f t="shared" si="2"/>
        <v>0</v>
      </c>
      <c r="R19" s="27">
        <f t="shared" si="3"/>
        <v>0</v>
      </c>
    </row>
    <row r="20" spans="1:18" s="1" customFormat="1" ht="20" customHeight="1">
      <c r="A20" s="17" t="s">
        <v>132</v>
      </c>
      <c r="B20" s="11" t="s">
        <v>259</v>
      </c>
      <c r="C20" s="25">
        <v>177877.43</v>
      </c>
      <c r="D20" s="12" t="s">
        <v>140</v>
      </c>
      <c r="E20" s="13" t="s">
        <v>265</v>
      </c>
      <c r="F20" s="13" t="s">
        <v>564</v>
      </c>
      <c r="G20" s="13">
        <v>1</v>
      </c>
      <c r="H20" s="13">
        <v>1</v>
      </c>
      <c r="I20" s="14">
        <v>580</v>
      </c>
      <c r="J20" s="14">
        <v>760</v>
      </c>
      <c r="K20" s="15">
        <v>750</v>
      </c>
      <c r="L20" s="15">
        <v>145</v>
      </c>
      <c r="M20" s="15">
        <v>120</v>
      </c>
      <c r="N20" s="28"/>
      <c r="O20" s="26">
        <f t="shared" si="0"/>
        <v>0</v>
      </c>
      <c r="P20" s="16">
        <f t="shared" si="1"/>
        <v>0</v>
      </c>
      <c r="Q20" s="16">
        <f t="shared" si="2"/>
        <v>0</v>
      </c>
      <c r="R20" s="27">
        <f t="shared" si="3"/>
        <v>0</v>
      </c>
    </row>
    <row r="21" spans="1:18" s="1" customFormat="1" ht="18.75" customHeight="1">
      <c r="A21" s="17" t="s">
        <v>133</v>
      </c>
      <c r="B21" s="11" t="s">
        <v>260</v>
      </c>
      <c r="C21" s="25">
        <v>177877.43</v>
      </c>
      <c r="D21" s="12" t="s">
        <v>140</v>
      </c>
      <c r="E21" s="13" t="s">
        <v>265</v>
      </c>
      <c r="F21" s="13" t="s">
        <v>564</v>
      </c>
      <c r="G21" s="13">
        <v>1</v>
      </c>
      <c r="H21" s="13">
        <v>1</v>
      </c>
      <c r="I21" s="14">
        <v>580</v>
      </c>
      <c r="J21" s="14">
        <v>760</v>
      </c>
      <c r="K21" s="15">
        <v>750</v>
      </c>
      <c r="L21" s="15">
        <v>145</v>
      </c>
      <c r="M21" s="15">
        <v>120</v>
      </c>
      <c r="N21" s="28"/>
      <c r="O21" s="26">
        <f t="shared" si="0"/>
        <v>0</v>
      </c>
      <c r="P21" s="16">
        <f t="shared" si="1"/>
        <v>0</v>
      </c>
      <c r="Q21" s="16">
        <f t="shared" si="2"/>
        <v>0</v>
      </c>
      <c r="R21" s="27">
        <f t="shared" si="3"/>
        <v>0</v>
      </c>
    </row>
    <row r="22" spans="1:18" s="19" customFormat="1" ht="18.75" customHeight="1">
      <c r="A22" s="17" t="s">
        <v>134</v>
      </c>
      <c r="B22" s="11" t="s">
        <v>261</v>
      </c>
      <c r="C22" s="25">
        <v>184561.46</v>
      </c>
      <c r="D22" s="12" t="s">
        <v>140</v>
      </c>
      <c r="E22" s="13" t="s">
        <v>265</v>
      </c>
      <c r="F22" s="13" t="s">
        <v>564</v>
      </c>
      <c r="G22" s="13">
        <v>1</v>
      </c>
      <c r="H22" s="13">
        <v>1</v>
      </c>
      <c r="I22" s="14">
        <v>580</v>
      </c>
      <c r="J22" s="14">
        <v>760</v>
      </c>
      <c r="K22" s="15">
        <v>750</v>
      </c>
      <c r="L22" s="15">
        <v>145</v>
      </c>
      <c r="M22" s="15">
        <v>120</v>
      </c>
      <c r="N22" s="28"/>
      <c r="O22" s="26">
        <f t="shared" si="0"/>
        <v>0</v>
      </c>
      <c r="P22" s="16">
        <f t="shared" si="1"/>
        <v>0</v>
      </c>
      <c r="Q22" s="16">
        <f t="shared" si="2"/>
        <v>0</v>
      </c>
      <c r="R22" s="27">
        <f t="shared" si="3"/>
        <v>0</v>
      </c>
    </row>
    <row r="23" spans="1:18" s="19" customFormat="1" ht="18.75" customHeight="1">
      <c r="A23" s="17" t="s">
        <v>135</v>
      </c>
      <c r="B23" s="11" t="s">
        <v>262</v>
      </c>
      <c r="C23" s="25">
        <v>184561.46</v>
      </c>
      <c r="D23" s="12" t="s">
        <v>140</v>
      </c>
      <c r="E23" s="13" t="s">
        <v>265</v>
      </c>
      <c r="F23" s="13" t="s">
        <v>564</v>
      </c>
      <c r="G23" s="13">
        <v>1</v>
      </c>
      <c r="H23" s="13">
        <v>1</v>
      </c>
      <c r="I23" s="14">
        <v>580</v>
      </c>
      <c r="J23" s="14">
        <v>760</v>
      </c>
      <c r="K23" s="15">
        <v>750</v>
      </c>
      <c r="L23" s="15">
        <v>145</v>
      </c>
      <c r="M23" s="15">
        <v>120</v>
      </c>
      <c r="N23" s="28"/>
      <c r="O23" s="26">
        <f t="shared" si="0"/>
        <v>0</v>
      </c>
      <c r="P23" s="16">
        <f t="shared" si="1"/>
        <v>0</v>
      </c>
      <c r="Q23" s="16">
        <f t="shared" si="2"/>
        <v>0</v>
      </c>
      <c r="R23" s="27">
        <f t="shared" si="3"/>
        <v>0</v>
      </c>
    </row>
    <row r="24" spans="1:18" s="1" customFormat="1" ht="18.75" customHeight="1">
      <c r="A24" s="17" t="s">
        <v>136</v>
      </c>
      <c r="B24" s="11" t="s">
        <v>263</v>
      </c>
      <c r="C24" s="25">
        <v>184561.46</v>
      </c>
      <c r="D24" s="12" t="s">
        <v>140</v>
      </c>
      <c r="E24" s="13" t="s">
        <v>265</v>
      </c>
      <c r="F24" s="13" t="s">
        <v>564</v>
      </c>
      <c r="G24" s="13">
        <v>1</v>
      </c>
      <c r="H24" s="13">
        <v>1</v>
      </c>
      <c r="I24" s="14">
        <v>580</v>
      </c>
      <c r="J24" s="14">
        <v>760</v>
      </c>
      <c r="K24" s="15">
        <v>750</v>
      </c>
      <c r="L24" s="15">
        <v>145</v>
      </c>
      <c r="M24" s="15">
        <v>120</v>
      </c>
      <c r="N24" s="28"/>
      <c r="O24" s="26">
        <f t="shared" si="0"/>
        <v>0</v>
      </c>
      <c r="P24" s="16">
        <f t="shared" si="1"/>
        <v>0</v>
      </c>
      <c r="Q24" s="16">
        <f t="shared" si="2"/>
        <v>0</v>
      </c>
      <c r="R24" s="27">
        <f t="shared" si="3"/>
        <v>0</v>
      </c>
    </row>
    <row r="25" spans="1:18" ht="18.75" customHeight="1">
      <c r="A25" s="17" t="s">
        <v>137</v>
      </c>
      <c r="B25" s="11" t="s">
        <v>264</v>
      </c>
      <c r="C25" s="25">
        <v>184561.46</v>
      </c>
      <c r="D25" s="12" t="s">
        <v>140</v>
      </c>
      <c r="E25" s="13" t="s">
        <v>265</v>
      </c>
      <c r="F25" s="13" t="s">
        <v>564</v>
      </c>
      <c r="G25" s="13">
        <v>1</v>
      </c>
      <c r="H25" s="13">
        <v>1</v>
      </c>
      <c r="I25" s="14">
        <v>580</v>
      </c>
      <c r="J25" s="14">
        <v>760</v>
      </c>
      <c r="K25" s="15">
        <v>750</v>
      </c>
      <c r="L25" s="15">
        <v>145</v>
      </c>
      <c r="M25" s="15">
        <v>120</v>
      </c>
      <c r="N25" s="28"/>
      <c r="O25" s="26">
        <f t="shared" si="0"/>
        <v>0</v>
      </c>
      <c r="P25" s="16">
        <f t="shared" si="1"/>
        <v>0</v>
      </c>
      <c r="Q25" s="16">
        <f t="shared" si="2"/>
        <v>0</v>
      </c>
      <c r="R25" s="27">
        <f t="shared" si="3"/>
        <v>0</v>
      </c>
    </row>
    <row r="26" spans="1:18" ht="18.75" customHeight="1">
      <c r="A26" s="17" t="s">
        <v>14</v>
      </c>
      <c r="B26" s="11" t="s">
        <v>149</v>
      </c>
      <c r="C26" s="25">
        <v>192642.43</v>
      </c>
      <c r="D26" s="12" t="s">
        <v>140</v>
      </c>
      <c r="E26" s="13" t="s">
        <v>265</v>
      </c>
      <c r="F26" s="13" t="s">
        <v>564</v>
      </c>
      <c r="G26" s="13">
        <v>1</v>
      </c>
      <c r="H26" s="13">
        <v>1</v>
      </c>
      <c r="I26" s="14">
        <v>580</v>
      </c>
      <c r="J26" s="14">
        <v>760</v>
      </c>
      <c r="K26" s="15">
        <v>750</v>
      </c>
      <c r="L26" s="15">
        <v>145</v>
      </c>
      <c r="M26" s="15">
        <v>120</v>
      </c>
      <c r="N26" s="28"/>
      <c r="O26" s="26">
        <f t="shared" si="0"/>
        <v>0</v>
      </c>
      <c r="P26" s="16">
        <f t="shared" si="1"/>
        <v>0</v>
      </c>
      <c r="Q26" s="16">
        <f t="shared" si="2"/>
        <v>0</v>
      </c>
      <c r="R26" s="27">
        <f t="shared" si="3"/>
        <v>0</v>
      </c>
    </row>
    <row r="27" spans="1:18" ht="18.75" customHeight="1">
      <c r="A27" s="17" t="s">
        <v>15</v>
      </c>
      <c r="B27" s="11" t="s">
        <v>150</v>
      </c>
      <c r="C27" s="25">
        <v>192642.43</v>
      </c>
      <c r="D27" s="12" t="s">
        <v>140</v>
      </c>
      <c r="E27" s="13" t="s">
        <v>265</v>
      </c>
      <c r="F27" s="13" t="s">
        <v>564</v>
      </c>
      <c r="G27" s="13">
        <v>1</v>
      </c>
      <c r="H27" s="13">
        <v>1</v>
      </c>
      <c r="I27" s="14">
        <v>580</v>
      </c>
      <c r="J27" s="14">
        <v>760</v>
      </c>
      <c r="K27" s="15">
        <v>750</v>
      </c>
      <c r="L27" s="15">
        <v>145</v>
      </c>
      <c r="M27" s="15">
        <v>120</v>
      </c>
      <c r="N27" s="28"/>
      <c r="O27" s="26">
        <f t="shared" si="0"/>
        <v>0</v>
      </c>
      <c r="P27" s="16">
        <f t="shared" si="1"/>
        <v>0</v>
      </c>
      <c r="Q27" s="16">
        <f t="shared" si="2"/>
        <v>0</v>
      </c>
      <c r="R27" s="27">
        <f t="shared" si="3"/>
        <v>0</v>
      </c>
    </row>
    <row r="28" spans="1:18" ht="18.75" customHeight="1">
      <c r="A28" s="17" t="s">
        <v>16</v>
      </c>
      <c r="B28" s="11" t="s">
        <v>151</v>
      </c>
      <c r="C28" s="25">
        <v>192642.43</v>
      </c>
      <c r="D28" s="12" t="s">
        <v>140</v>
      </c>
      <c r="E28" s="13" t="s">
        <v>265</v>
      </c>
      <c r="F28" s="13" t="s">
        <v>564</v>
      </c>
      <c r="G28" s="13">
        <v>1</v>
      </c>
      <c r="H28" s="13">
        <v>1</v>
      </c>
      <c r="I28" s="14">
        <v>580</v>
      </c>
      <c r="J28" s="14">
        <v>760</v>
      </c>
      <c r="K28" s="15">
        <v>750</v>
      </c>
      <c r="L28" s="15">
        <v>145</v>
      </c>
      <c r="M28" s="15">
        <v>120</v>
      </c>
      <c r="N28" s="28"/>
      <c r="O28" s="26">
        <f t="shared" si="0"/>
        <v>0</v>
      </c>
      <c r="P28" s="16">
        <f t="shared" si="1"/>
        <v>0</v>
      </c>
      <c r="Q28" s="16">
        <f t="shared" si="2"/>
        <v>0</v>
      </c>
      <c r="R28" s="27">
        <f t="shared" si="3"/>
        <v>0</v>
      </c>
    </row>
    <row r="29" spans="1:18" ht="18.75" customHeight="1">
      <c r="A29" s="17" t="s">
        <v>17</v>
      </c>
      <c r="B29" s="11" t="s">
        <v>152</v>
      </c>
      <c r="C29" s="25">
        <v>192642.43</v>
      </c>
      <c r="D29" s="12" t="s">
        <v>140</v>
      </c>
      <c r="E29" s="13" t="s">
        <v>265</v>
      </c>
      <c r="F29" s="13" t="s">
        <v>564</v>
      </c>
      <c r="G29" s="13">
        <v>1</v>
      </c>
      <c r="H29" s="13">
        <v>1</v>
      </c>
      <c r="I29" s="14">
        <v>580</v>
      </c>
      <c r="J29" s="14">
        <v>760</v>
      </c>
      <c r="K29" s="15">
        <v>750</v>
      </c>
      <c r="L29" s="15">
        <v>145</v>
      </c>
      <c r="M29" s="15">
        <v>120</v>
      </c>
      <c r="N29" s="28"/>
      <c r="O29" s="26">
        <f t="shared" si="0"/>
        <v>0</v>
      </c>
      <c r="P29" s="16">
        <f t="shared" si="1"/>
        <v>0</v>
      </c>
      <c r="Q29" s="16">
        <f t="shared" si="2"/>
        <v>0</v>
      </c>
      <c r="R29" s="27">
        <f t="shared" si="3"/>
        <v>0</v>
      </c>
    </row>
    <row r="30" spans="1:18" ht="18.75" customHeight="1">
      <c r="A30" s="17" t="s">
        <v>18</v>
      </c>
      <c r="B30" s="11" t="s">
        <v>153</v>
      </c>
      <c r="C30" s="25">
        <v>191247.57</v>
      </c>
      <c r="D30" s="12" t="s">
        <v>140</v>
      </c>
      <c r="E30" s="13" t="s">
        <v>265</v>
      </c>
      <c r="F30" s="13" t="s">
        <v>564</v>
      </c>
      <c r="G30" s="13">
        <v>1</v>
      </c>
      <c r="H30" s="13">
        <v>1</v>
      </c>
      <c r="I30" s="14">
        <v>570</v>
      </c>
      <c r="J30" s="14">
        <v>590</v>
      </c>
      <c r="K30" s="15">
        <v>735</v>
      </c>
      <c r="L30" s="15">
        <v>125</v>
      </c>
      <c r="M30" s="15">
        <v>100</v>
      </c>
      <c r="N30" s="28"/>
      <c r="O30" s="26">
        <f t="shared" si="0"/>
        <v>0</v>
      </c>
      <c r="P30" s="16">
        <f t="shared" si="1"/>
        <v>0</v>
      </c>
      <c r="Q30" s="16">
        <f t="shared" si="2"/>
        <v>0</v>
      </c>
      <c r="R30" s="27">
        <f t="shared" si="3"/>
        <v>0</v>
      </c>
    </row>
    <row r="31" spans="1:18" ht="18.75" customHeight="1">
      <c r="A31" s="17" t="s">
        <v>19</v>
      </c>
      <c r="B31" s="11" t="s">
        <v>154</v>
      </c>
      <c r="C31" s="25">
        <v>191247.57</v>
      </c>
      <c r="D31" s="12" t="s">
        <v>140</v>
      </c>
      <c r="E31" s="13" t="s">
        <v>265</v>
      </c>
      <c r="F31" s="13" t="s">
        <v>564</v>
      </c>
      <c r="G31" s="13">
        <v>1</v>
      </c>
      <c r="H31" s="13">
        <v>1</v>
      </c>
      <c r="I31" s="14">
        <v>570</v>
      </c>
      <c r="J31" s="14">
        <v>590</v>
      </c>
      <c r="K31" s="15">
        <v>735</v>
      </c>
      <c r="L31" s="15">
        <v>125</v>
      </c>
      <c r="M31" s="15">
        <v>100</v>
      </c>
      <c r="N31" s="28"/>
      <c r="O31" s="26">
        <f t="shared" si="0"/>
        <v>0</v>
      </c>
      <c r="P31" s="16">
        <f t="shared" si="1"/>
        <v>0</v>
      </c>
      <c r="Q31" s="16">
        <f t="shared" si="2"/>
        <v>0</v>
      </c>
      <c r="R31" s="27">
        <f t="shared" si="3"/>
        <v>0</v>
      </c>
    </row>
    <row r="32" spans="1:18" ht="18.75" customHeight="1">
      <c r="A32" s="17" t="s">
        <v>20</v>
      </c>
      <c r="B32" s="11" t="s">
        <v>155</v>
      </c>
      <c r="C32" s="25">
        <v>191247.57</v>
      </c>
      <c r="D32" s="12" t="s">
        <v>140</v>
      </c>
      <c r="E32" s="13" t="s">
        <v>265</v>
      </c>
      <c r="F32" s="13" t="s">
        <v>564</v>
      </c>
      <c r="G32" s="13">
        <v>1</v>
      </c>
      <c r="H32" s="13">
        <v>1</v>
      </c>
      <c r="I32" s="14">
        <v>570</v>
      </c>
      <c r="J32" s="14">
        <v>590</v>
      </c>
      <c r="K32" s="15">
        <v>735</v>
      </c>
      <c r="L32" s="15">
        <v>125</v>
      </c>
      <c r="M32" s="15">
        <v>100</v>
      </c>
      <c r="N32" s="28"/>
      <c r="O32" s="26">
        <f t="shared" si="0"/>
        <v>0</v>
      </c>
      <c r="P32" s="16">
        <f t="shared" si="1"/>
        <v>0</v>
      </c>
      <c r="Q32" s="16">
        <f t="shared" si="2"/>
        <v>0</v>
      </c>
      <c r="R32" s="27">
        <f t="shared" si="3"/>
        <v>0</v>
      </c>
    </row>
    <row r="33" spans="1:18" ht="18.75" customHeight="1">
      <c r="A33" s="17" t="s">
        <v>21</v>
      </c>
      <c r="B33" s="11" t="s">
        <v>156</v>
      </c>
      <c r="C33" s="25">
        <v>191247.57</v>
      </c>
      <c r="D33" s="12" t="s">
        <v>140</v>
      </c>
      <c r="E33" s="13" t="s">
        <v>265</v>
      </c>
      <c r="F33" s="13" t="s">
        <v>564</v>
      </c>
      <c r="G33" s="13">
        <v>1</v>
      </c>
      <c r="H33" s="13">
        <v>1</v>
      </c>
      <c r="I33" s="14">
        <v>570</v>
      </c>
      <c r="J33" s="14">
        <v>590</v>
      </c>
      <c r="K33" s="15">
        <v>735</v>
      </c>
      <c r="L33" s="15">
        <v>125</v>
      </c>
      <c r="M33" s="15">
        <v>100</v>
      </c>
      <c r="N33" s="28"/>
      <c r="O33" s="26">
        <f t="shared" si="0"/>
        <v>0</v>
      </c>
      <c r="P33" s="16">
        <f t="shared" si="1"/>
        <v>0</v>
      </c>
      <c r="Q33" s="16">
        <f t="shared" si="2"/>
        <v>0</v>
      </c>
      <c r="R33" s="27">
        <f t="shared" si="3"/>
        <v>0</v>
      </c>
    </row>
    <row r="34" spans="1:18" ht="18.75" customHeight="1">
      <c r="A34" s="17" t="s">
        <v>22</v>
      </c>
      <c r="B34" s="11" t="s">
        <v>157</v>
      </c>
      <c r="C34" s="25">
        <v>198600.84</v>
      </c>
      <c r="D34" s="12" t="s">
        <v>140</v>
      </c>
      <c r="E34" s="13" t="s">
        <v>265</v>
      </c>
      <c r="F34" s="13" t="s">
        <v>564</v>
      </c>
      <c r="G34" s="13">
        <v>1</v>
      </c>
      <c r="H34" s="13">
        <v>1</v>
      </c>
      <c r="I34" s="14">
        <v>570</v>
      </c>
      <c r="J34" s="14">
        <v>590</v>
      </c>
      <c r="K34" s="15">
        <v>735</v>
      </c>
      <c r="L34" s="15">
        <v>125</v>
      </c>
      <c r="M34" s="15">
        <v>100</v>
      </c>
      <c r="N34" s="28"/>
      <c r="O34" s="26">
        <f t="shared" si="0"/>
        <v>0</v>
      </c>
      <c r="P34" s="16">
        <f t="shared" si="1"/>
        <v>0</v>
      </c>
      <c r="Q34" s="16">
        <f t="shared" si="2"/>
        <v>0</v>
      </c>
      <c r="R34" s="27">
        <f t="shared" si="3"/>
        <v>0</v>
      </c>
    </row>
    <row r="35" spans="1:18" ht="18.75" customHeight="1">
      <c r="A35" s="17" t="s">
        <v>23</v>
      </c>
      <c r="B35" s="11" t="s">
        <v>158</v>
      </c>
      <c r="C35" s="25">
        <v>198600.84</v>
      </c>
      <c r="D35" s="12" t="s">
        <v>140</v>
      </c>
      <c r="E35" s="13" t="s">
        <v>265</v>
      </c>
      <c r="F35" s="13" t="s">
        <v>564</v>
      </c>
      <c r="G35" s="13">
        <v>1</v>
      </c>
      <c r="H35" s="13">
        <v>1</v>
      </c>
      <c r="I35" s="14">
        <v>570</v>
      </c>
      <c r="J35" s="14">
        <v>590</v>
      </c>
      <c r="K35" s="15">
        <v>735</v>
      </c>
      <c r="L35" s="15">
        <v>125</v>
      </c>
      <c r="M35" s="15">
        <v>100</v>
      </c>
      <c r="N35" s="28"/>
      <c r="O35" s="26">
        <f t="shared" si="0"/>
        <v>0</v>
      </c>
      <c r="P35" s="16">
        <f t="shared" si="1"/>
        <v>0</v>
      </c>
      <c r="Q35" s="16">
        <f t="shared" si="2"/>
        <v>0</v>
      </c>
      <c r="R35" s="27">
        <f t="shared" si="3"/>
        <v>0</v>
      </c>
    </row>
    <row r="36" spans="1:18" ht="18.75" customHeight="1">
      <c r="A36" s="17" t="s">
        <v>24</v>
      </c>
      <c r="B36" s="11" t="s">
        <v>159</v>
      </c>
      <c r="C36" s="25">
        <v>198600.84</v>
      </c>
      <c r="D36" s="12" t="s">
        <v>140</v>
      </c>
      <c r="E36" s="13" t="s">
        <v>265</v>
      </c>
      <c r="F36" s="13" t="s">
        <v>564</v>
      </c>
      <c r="G36" s="13">
        <v>1</v>
      </c>
      <c r="H36" s="13">
        <v>1</v>
      </c>
      <c r="I36" s="14">
        <v>570</v>
      </c>
      <c r="J36" s="14">
        <v>590</v>
      </c>
      <c r="K36" s="15">
        <v>735</v>
      </c>
      <c r="L36" s="15">
        <v>125</v>
      </c>
      <c r="M36" s="15">
        <v>100</v>
      </c>
      <c r="N36" s="28"/>
      <c r="O36" s="26">
        <f t="shared" si="0"/>
        <v>0</v>
      </c>
      <c r="P36" s="16">
        <f t="shared" si="1"/>
        <v>0</v>
      </c>
      <c r="Q36" s="16">
        <f t="shared" si="2"/>
        <v>0</v>
      </c>
      <c r="R36" s="27">
        <f t="shared" si="3"/>
        <v>0</v>
      </c>
    </row>
    <row r="37" spans="1:18" ht="18.75" customHeight="1">
      <c r="A37" s="17" t="s">
        <v>25</v>
      </c>
      <c r="B37" s="11" t="s">
        <v>160</v>
      </c>
      <c r="C37" s="25">
        <v>198600.84</v>
      </c>
      <c r="D37" s="12" t="s">
        <v>140</v>
      </c>
      <c r="E37" s="13" t="s">
        <v>265</v>
      </c>
      <c r="F37" s="13" t="s">
        <v>564</v>
      </c>
      <c r="G37" s="13">
        <v>1</v>
      </c>
      <c r="H37" s="13">
        <v>1</v>
      </c>
      <c r="I37" s="14">
        <v>570</v>
      </c>
      <c r="J37" s="14">
        <v>590</v>
      </c>
      <c r="K37" s="15">
        <v>735</v>
      </c>
      <c r="L37" s="15">
        <v>125</v>
      </c>
      <c r="M37" s="15">
        <v>100</v>
      </c>
      <c r="N37" s="28"/>
      <c r="O37" s="26">
        <f t="shared" si="0"/>
        <v>0</v>
      </c>
      <c r="P37" s="16">
        <f t="shared" si="1"/>
        <v>0</v>
      </c>
      <c r="Q37" s="16">
        <f t="shared" si="2"/>
        <v>0</v>
      </c>
      <c r="R37" s="27">
        <f t="shared" si="3"/>
        <v>0</v>
      </c>
    </row>
    <row r="38" spans="1:18" ht="18.75" customHeight="1">
      <c r="A38" s="17" t="s">
        <v>26</v>
      </c>
      <c r="B38" s="11" t="s">
        <v>161</v>
      </c>
      <c r="C38" s="25">
        <v>207490.95</v>
      </c>
      <c r="D38" s="12" t="s">
        <v>140</v>
      </c>
      <c r="E38" s="13" t="s">
        <v>265</v>
      </c>
      <c r="F38" s="13" t="s">
        <v>564</v>
      </c>
      <c r="G38" s="13">
        <v>1</v>
      </c>
      <c r="H38" s="13">
        <v>1</v>
      </c>
      <c r="I38" s="14">
        <v>570</v>
      </c>
      <c r="J38" s="14">
        <v>590</v>
      </c>
      <c r="K38" s="15">
        <v>735</v>
      </c>
      <c r="L38" s="15">
        <v>125</v>
      </c>
      <c r="M38" s="15">
        <v>100</v>
      </c>
      <c r="N38" s="28"/>
      <c r="O38" s="26">
        <f t="shared" si="0"/>
        <v>0</v>
      </c>
      <c r="P38" s="16">
        <f t="shared" si="1"/>
        <v>0</v>
      </c>
      <c r="Q38" s="16">
        <f t="shared" si="2"/>
        <v>0</v>
      </c>
      <c r="R38" s="27">
        <f t="shared" si="3"/>
        <v>0</v>
      </c>
    </row>
    <row r="39" spans="1:18" ht="18.75" customHeight="1">
      <c r="A39" s="17" t="s">
        <v>27</v>
      </c>
      <c r="B39" s="11" t="s">
        <v>162</v>
      </c>
      <c r="C39" s="25">
        <v>207490.95</v>
      </c>
      <c r="D39" s="12" t="s">
        <v>140</v>
      </c>
      <c r="E39" s="13" t="s">
        <v>265</v>
      </c>
      <c r="F39" s="13" t="s">
        <v>564</v>
      </c>
      <c r="G39" s="13">
        <v>1</v>
      </c>
      <c r="H39" s="13">
        <v>1</v>
      </c>
      <c r="I39" s="14">
        <v>570</v>
      </c>
      <c r="J39" s="14">
        <v>590</v>
      </c>
      <c r="K39" s="15">
        <v>735</v>
      </c>
      <c r="L39" s="15">
        <v>125</v>
      </c>
      <c r="M39" s="15">
        <v>100</v>
      </c>
      <c r="N39" s="28"/>
      <c r="O39" s="26">
        <f t="shared" si="0"/>
        <v>0</v>
      </c>
      <c r="P39" s="16">
        <f t="shared" si="1"/>
        <v>0</v>
      </c>
      <c r="Q39" s="16">
        <f t="shared" si="2"/>
        <v>0</v>
      </c>
      <c r="R39" s="27">
        <f t="shared" si="3"/>
        <v>0</v>
      </c>
    </row>
    <row r="40" spans="1:18" ht="18.75" customHeight="1">
      <c r="A40" s="17" t="s">
        <v>28</v>
      </c>
      <c r="B40" s="11" t="s">
        <v>163</v>
      </c>
      <c r="C40" s="25">
        <v>207490.95</v>
      </c>
      <c r="D40" s="12" t="s">
        <v>140</v>
      </c>
      <c r="E40" s="13" t="s">
        <v>265</v>
      </c>
      <c r="F40" s="13" t="s">
        <v>564</v>
      </c>
      <c r="G40" s="13">
        <v>1</v>
      </c>
      <c r="H40" s="13">
        <v>1</v>
      </c>
      <c r="I40" s="14">
        <v>570</v>
      </c>
      <c r="J40" s="14">
        <v>590</v>
      </c>
      <c r="K40" s="15">
        <v>735</v>
      </c>
      <c r="L40" s="15">
        <v>125</v>
      </c>
      <c r="M40" s="15">
        <v>100</v>
      </c>
      <c r="N40" s="28"/>
      <c r="O40" s="26">
        <f t="shared" si="0"/>
        <v>0</v>
      </c>
      <c r="P40" s="16">
        <f t="shared" si="1"/>
        <v>0</v>
      </c>
      <c r="Q40" s="16">
        <f t="shared" si="2"/>
        <v>0</v>
      </c>
      <c r="R40" s="27">
        <f t="shared" si="3"/>
        <v>0</v>
      </c>
    </row>
    <row r="41" spans="1:18" ht="18.75" customHeight="1">
      <c r="A41" s="17" t="s">
        <v>29</v>
      </c>
      <c r="B41" s="11" t="s">
        <v>164</v>
      </c>
      <c r="C41" s="25">
        <v>207490.95</v>
      </c>
      <c r="D41" s="12" t="s">
        <v>140</v>
      </c>
      <c r="E41" s="13" t="s">
        <v>265</v>
      </c>
      <c r="F41" s="13" t="s">
        <v>564</v>
      </c>
      <c r="G41" s="13">
        <v>1</v>
      </c>
      <c r="H41" s="13">
        <v>1</v>
      </c>
      <c r="I41" s="14">
        <v>570</v>
      </c>
      <c r="J41" s="14">
        <v>590</v>
      </c>
      <c r="K41" s="15">
        <v>735</v>
      </c>
      <c r="L41" s="15">
        <v>125</v>
      </c>
      <c r="M41" s="15">
        <v>100</v>
      </c>
      <c r="N41" s="28"/>
      <c r="O41" s="26">
        <f t="shared" si="0"/>
        <v>0</v>
      </c>
      <c r="P41" s="16">
        <f t="shared" si="1"/>
        <v>0</v>
      </c>
      <c r="Q41" s="16">
        <f t="shared" si="2"/>
        <v>0</v>
      </c>
      <c r="R41" s="27">
        <f t="shared" si="3"/>
        <v>0</v>
      </c>
    </row>
    <row r="42" spans="1:18" ht="18.75" customHeight="1">
      <c r="A42" s="17" t="s">
        <v>30</v>
      </c>
      <c r="B42" s="11" t="s">
        <v>165</v>
      </c>
      <c r="C42" s="25">
        <v>191247.57</v>
      </c>
      <c r="D42" s="12" t="s">
        <v>140</v>
      </c>
      <c r="E42" s="13" t="s">
        <v>265</v>
      </c>
      <c r="F42" s="13" t="s">
        <v>564</v>
      </c>
      <c r="G42" s="13">
        <v>1</v>
      </c>
      <c r="H42" s="13">
        <v>1</v>
      </c>
      <c r="I42" s="14">
        <v>580</v>
      </c>
      <c r="J42" s="14">
        <v>760</v>
      </c>
      <c r="K42" s="15">
        <v>750</v>
      </c>
      <c r="L42" s="15">
        <v>145</v>
      </c>
      <c r="M42" s="15">
        <v>120</v>
      </c>
      <c r="N42" s="28"/>
      <c r="O42" s="26">
        <f t="shared" si="0"/>
        <v>0</v>
      </c>
      <c r="P42" s="16">
        <f t="shared" si="1"/>
        <v>0</v>
      </c>
      <c r="Q42" s="16">
        <f t="shared" si="2"/>
        <v>0</v>
      </c>
      <c r="R42" s="27">
        <f t="shared" si="3"/>
        <v>0</v>
      </c>
    </row>
    <row r="43" spans="1:18" ht="18.75" customHeight="1">
      <c r="A43" s="17" t="s">
        <v>31</v>
      </c>
      <c r="B43" s="11" t="s">
        <v>166</v>
      </c>
      <c r="C43" s="25">
        <v>191247.57</v>
      </c>
      <c r="D43" s="12" t="s">
        <v>140</v>
      </c>
      <c r="E43" s="13" t="s">
        <v>265</v>
      </c>
      <c r="F43" s="13" t="s">
        <v>564</v>
      </c>
      <c r="G43" s="13">
        <v>1</v>
      </c>
      <c r="H43" s="13">
        <v>1</v>
      </c>
      <c r="I43" s="14">
        <v>580</v>
      </c>
      <c r="J43" s="14">
        <v>760</v>
      </c>
      <c r="K43" s="15">
        <v>750</v>
      </c>
      <c r="L43" s="15">
        <v>145</v>
      </c>
      <c r="M43" s="15">
        <v>120</v>
      </c>
      <c r="N43" s="28"/>
      <c r="O43" s="26">
        <f t="shared" si="0"/>
        <v>0</v>
      </c>
      <c r="P43" s="16">
        <f t="shared" si="1"/>
        <v>0</v>
      </c>
      <c r="Q43" s="16">
        <f t="shared" si="2"/>
        <v>0</v>
      </c>
      <c r="R43" s="27">
        <f t="shared" si="3"/>
        <v>0</v>
      </c>
    </row>
    <row r="44" spans="1:18" ht="18.75" customHeight="1">
      <c r="A44" s="17" t="s">
        <v>32</v>
      </c>
      <c r="B44" s="11" t="s">
        <v>167</v>
      </c>
      <c r="C44" s="25">
        <v>191247.57</v>
      </c>
      <c r="D44" s="12" t="s">
        <v>140</v>
      </c>
      <c r="E44" s="13" t="s">
        <v>265</v>
      </c>
      <c r="F44" s="13" t="s">
        <v>564</v>
      </c>
      <c r="G44" s="13">
        <v>1</v>
      </c>
      <c r="H44" s="13">
        <v>1</v>
      </c>
      <c r="I44" s="14">
        <v>580</v>
      </c>
      <c r="J44" s="14">
        <v>760</v>
      </c>
      <c r="K44" s="15">
        <v>750</v>
      </c>
      <c r="L44" s="15">
        <v>145</v>
      </c>
      <c r="M44" s="15">
        <v>120</v>
      </c>
      <c r="N44" s="28"/>
      <c r="O44" s="26">
        <f t="shared" si="0"/>
        <v>0</v>
      </c>
      <c r="P44" s="16">
        <f t="shared" si="1"/>
        <v>0</v>
      </c>
      <c r="Q44" s="16">
        <f t="shared" si="2"/>
        <v>0</v>
      </c>
      <c r="R44" s="27">
        <f t="shared" si="3"/>
        <v>0</v>
      </c>
    </row>
    <row r="45" spans="1:18" ht="18.75" customHeight="1">
      <c r="A45" s="17" t="s">
        <v>33</v>
      </c>
      <c r="B45" s="11" t="s">
        <v>168</v>
      </c>
      <c r="C45" s="25">
        <v>191247.57</v>
      </c>
      <c r="D45" s="12" t="s">
        <v>140</v>
      </c>
      <c r="E45" s="13" t="s">
        <v>265</v>
      </c>
      <c r="F45" s="13" t="s">
        <v>564</v>
      </c>
      <c r="G45" s="13">
        <v>1</v>
      </c>
      <c r="H45" s="13">
        <v>1</v>
      </c>
      <c r="I45" s="14">
        <v>580</v>
      </c>
      <c r="J45" s="14">
        <v>760</v>
      </c>
      <c r="K45" s="15">
        <v>750</v>
      </c>
      <c r="L45" s="15">
        <v>145</v>
      </c>
      <c r="M45" s="15">
        <v>120</v>
      </c>
      <c r="N45" s="28"/>
      <c r="O45" s="26">
        <f t="shared" si="0"/>
        <v>0</v>
      </c>
      <c r="P45" s="16">
        <f t="shared" si="1"/>
        <v>0</v>
      </c>
      <c r="Q45" s="16">
        <f t="shared" si="2"/>
        <v>0</v>
      </c>
      <c r="R45" s="27">
        <f t="shared" si="3"/>
        <v>0</v>
      </c>
    </row>
    <row r="46" spans="1:18" ht="18.75" customHeight="1">
      <c r="A46" s="17" t="s">
        <v>284</v>
      </c>
      <c r="B46" s="11" t="s">
        <v>285</v>
      </c>
      <c r="C46" s="25">
        <v>198600.84</v>
      </c>
      <c r="D46" s="12" t="s">
        <v>140</v>
      </c>
      <c r="E46" s="13" t="s">
        <v>265</v>
      </c>
      <c r="F46" s="13" t="s">
        <v>564</v>
      </c>
      <c r="G46" s="13">
        <v>1</v>
      </c>
      <c r="H46" s="13">
        <v>1</v>
      </c>
      <c r="I46" s="14">
        <v>580</v>
      </c>
      <c r="J46" s="14">
        <v>760</v>
      </c>
      <c r="K46" s="15">
        <v>750</v>
      </c>
      <c r="L46" s="15">
        <v>145</v>
      </c>
      <c r="M46" s="15">
        <v>120</v>
      </c>
      <c r="N46" s="28"/>
      <c r="O46" s="26">
        <f t="shared" si="0"/>
        <v>0</v>
      </c>
      <c r="P46" s="16">
        <f t="shared" si="1"/>
        <v>0</v>
      </c>
      <c r="Q46" s="16">
        <f t="shared" si="2"/>
        <v>0</v>
      </c>
      <c r="R46" s="27">
        <f t="shared" si="3"/>
        <v>0</v>
      </c>
    </row>
    <row r="47" spans="1:18" ht="18.75" customHeight="1">
      <c r="A47" s="17" t="s">
        <v>281</v>
      </c>
      <c r="B47" s="11" t="s">
        <v>286</v>
      </c>
      <c r="C47" s="25">
        <v>198600.84</v>
      </c>
      <c r="D47" s="12" t="s">
        <v>140</v>
      </c>
      <c r="E47" s="13" t="s">
        <v>265</v>
      </c>
      <c r="F47" s="13" t="s">
        <v>564</v>
      </c>
      <c r="G47" s="13">
        <v>1</v>
      </c>
      <c r="H47" s="13">
        <v>1</v>
      </c>
      <c r="I47" s="14">
        <v>580</v>
      </c>
      <c r="J47" s="14">
        <v>760</v>
      </c>
      <c r="K47" s="15">
        <v>750</v>
      </c>
      <c r="L47" s="15">
        <v>145</v>
      </c>
      <c r="M47" s="15">
        <v>120</v>
      </c>
      <c r="N47" s="28"/>
      <c r="O47" s="26">
        <f t="shared" si="0"/>
        <v>0</v>
      </c>
      <c r="P47" s="16">
        <f t="shared" si="1"/>
        <v>0</v>
      </c>
      <c r="Q47" s="16">
        <f t="shared" si="2"/>
        <v>0</v>
      </c>
      <c r="R47" s="27">
        <f t="shared" si="3"/>
        <v>0</v>
      </c>
    </row>
    <row r="48" spans="1:18" ht="18.75" customHeight="1">
      <c r="A48" s="17" t="s">
        <v>282</v>
      </c>
      <c r="B48" s="11" t="s">
        <v>287</v>
      </c>
      <c r="C48" s="25">
        <v>198600.84</v>
      </c>
      <c r="D48" s="12" t="s">
        <v>140</v>
      </c>
      <c r="E48" s="13" t="s">
        <v>265</v>
      </c>
      <c r="F48" s="13" t="s">
        <v>564</v>
      </c>
      <c r="G48" s="13">
        <v>1</v>
      </c>
      <c r="H48" s="13">
        <v>1</v>
      </c>
      <c r="I48" s="14">
        <v>580</v>
      </c>
      <c r="J48" s="14">
        <v>760</v>
      </c>
      <c r="K48" s="15">
        <v>750</v>
      </c>
      <c r="L48" s="15">
        <v>145</v>
      </c>
      <c r="M48" s="15">
        <v>120</v>
      </c>
      <c r="N48" s="28"/>
      <c r="O48" s="26">
        <f t="shared" si="0"/>
        <v>0</v>
      </c>
      <c r="P48" s="16">
        <f t="shared" si="1"/>
        <v>0</v>
      </c>
      <c r="Q48" s="16">
        <f t="shared" si="2"/>
        <v>0</v>
      </c>
      <c r="R48" s="27">
        <f t="shared" si="3"/>
        <v>0</v>
      </c>
    </row>
    <row r="49" spans="1:18" ht="18.75" customHeight="1">
      <c r="A49" s="17" t="s">
        <v>283</v>
      </c>
      <c r="B49" s="11" t="s">
        <v>288</v>
      </c>
      <c r="C49" s="25">
        <v>198600.84</v>
      </c>
      <c r="D49" s="12" t="s">
        <v>140</v>
      </c>
      <c r="E49" s="13" t="s">
        <v>265</v>
      </c>
      <c r="F49" s="13" t="s">
        <v>564</v>
      </c>
      <c r="G49" s="13">
        <v>1</v>
      </c>
      <c r="H49" s="13">
        <v>1</v>
      </c>
      <c r="I49" s="14">
        <v>580</v>
      </c>
      <c r="J49" s="14">
        <v>760</v>
      </c>
      <c r="K49" s="15">
        <v>750</v>
      </c>
      <c r="L49" s="15">
        <v>145</v>
      </c>
      <c r="M49" s="15">
        <v>120</v>
      </c>
      <c r="N49" s="28"/>
      <c r="O49" s="26">
        <f t="shared" si="0"/>
        <v>0</v>
      </c>
      <c r="P49" s="16">
        <f t="shared" si="1"/>
        <v>0</v>
      </c>
      <c r="Q49" s="16">
        <f t="shared" si="2"/>
        <v>0</v>
      </c>
      <c r="R49" s="27">
        <f t="shared" si="3"/>
        <v>0</v>
      </c>
    </row>
    <row r="50" spans="1:18" ht="18.75" customHeight="1">
      <c r="A50" s="17" t="s">
        <v>34</v>
      </c>
      <c r="B50" s="11" t="s">
        <v>169</v>
      </c>
      <c r="C50" s="25">
        <v>207490.95</v>
      </c>
      <c r="D50" s="12" t="s">
        <v>140</v>
      </c>
      <c r="E50" s="13" t="s">
        <v>265</v>
      </c>
      <c r="F50" s="13" t="s">
        <v>564</v>
      </c>
      <c r="G50" s="13">
        <v>1</v>
      </c>
      <c r="H50" s="13">
        <v>1</v>
      </c>
      <c r="I50" s="14">
        <v>580</v>
      </c>
      <c r="J50" s="14">
        <v>760</v>
      </c>
      <c r="K50" s="15">
        <v>750</v>
      </c>
      <c r="L50" s="15">
        <v>145</v>
      </c>
      <c r="M50" s="15">
        <v>120</v>
      </c>
      <c r="N50" s="28"/>
      <c r="O50" s="26">
        <f t="shared" si="0"/>
        <v>0</v>
      </c>
      <c r="P50" s="16">
        <f t="shared" si="1"/>
        <v>0</v>
      </c>
      <c r="Q50" s="16">
        <f t="shared" si="2"/>
        <v>0</v>
      </c>
      <c r="R50" s="27">
        <f t="shared" si="3"/>
        <v>0</v>
      </c>
    </row>
    <row r="51" spans="1:18" ht="18.75" customHeight="1">
      <c r="A51" s="17" t="s">
        <v>35</v>
      </c>
      <c r="B51" s="11" t="s">
        <v>170</v>
      </c>
      <c r="C51" s="25">
        <v>207490.95</v>
      </c>
      <c r="D51" s="12" t="s">
        <v>140</v>
      </c>
      <c r="E51" s="13" t="s">
        <v>265</v>
      </c>
      <c r="F51" s="13" t="s">
        <v>564</v>
      </c>
      <c r="G51" s="13">
        <v>1</v>
      </c>
      <c r="H51" s="13">
        <v>1</v>
      </c>
      <c r="I51" s="14">
        <v>580</v>
      </c>
      <c r="J51" s="14">
        <v>760</v>
      </c>
      <c r="K51" s="15">
        <v>750</v>
      </c>
      <c r="L51" s="15">
        <v>145</v>
      </c>
      <c r="M51" s="15">
        <v>120</v>
      </c>
      <c r="N51" s="28"/>
      <c r="O51" s="26">
        <f t="shared" si="0"/>
        <v>0</v>
      </c>
      <c r="P51" s="16">
        <f t="shared" si="1"/>
        <v>0</v>
      </c>
      <c r="Q51" s="16">
        <f t="shared" si="2"/>
        <v>0</v>
      </c>
      <c r="R51" s="27">
        <f t="shared" si="3"/>
        <v>0</v>
      </c>
    </row>
    <row r="52" spans="1:18" ht="18.75" customHeight="1">
      <c r="A52" s="17" t="s">
        <v>36</v>
      </c>
      <c r="B52" s="11" t="s">
        <v>171</v>
      </c>
      <c r="C52" s="25">
        <v>207490.95</v>
      </c>
      <c r="D52" s="12" t="s">
        <v>140</v>
      </c>
      <c r="E52" s="13" t="s">
        <v>265</v>
      </c>
      <c r="F52" s="13" t="s">
        <v>564</v>
      </c>
      <c r="G52" s="13">
        <v>1</v>
      </c>
      <c r="H52" s="13">
        <v>1</v>
      </c>
      <c r="I52" s="14">
        <v>580</v>
      </c>
      <c r="J52" s="14">
        <v>760</v>
      </c>
      <c r="K52" s="15">
        <v>750</v>
      </c>
      <c r="L52" s="15">
        <v>145</v>
      </c>
      <c r="M52" s="15">
        <v>120</v>
      </c>
      <c r="N52" s="28"/>
      <c r="O52" s="26">
        <f t="shared" si="0"/>
        <v>0</v>
      </c>
      <c r="P52" s="16">
        <f t="shared" si="1"/>
        <v>0</v>
      </c>
      <c r="Q52" s="16">
        <f t="shared" si="2"/>
        <v>0</v>
      </c>
      <c r="R52" s="27">
        <f t="shared" si="3"/>
        <v>0</v>
      </c>
    </row>
    <row r="53" spans="1:18" ht="18.75" customHeight="1">
      <c r="A53" s="17" t="s">
        <v>37</v>
      </c>
      <c r="B53" s="11" t="s">
        <v>172</v>
      </c>
      <c r="C53" s="25">
        <v>207490.95</v>
      </c>
      <c r="D53" s="12" t="s">
        <v>140</v>
      </c>
      <c r="E53" s="13" t="s">
        <v>265</v>
      </c>
      <c r="F53" s="13" t="s">
        <v>564</v>
      </c>
      <c r="G53" s="13">
        <v>1</v>
      </c>
      <c r="H53" s="13">
        <v>1</v>
      </c>
      <c r="I53" s="14">
        <v>580</v>
      </c>
      <c r="J53" s="14">
        <v>760</v>
      </c>
      <c r="K53" s="15">
        <v>750</v>
      </c>
      <c r="L53" s="15">
        <v>145</v>
      </c>
      <c r="M53" s="15">
        <v>120</v>
      </c>
      <c r="N53" s="28"/>
      <c r="O53" s="26">
        <f t="shared" si="0"/>
        <v>0</v>
      </c>
      <c r="P53" s="16">
        <f t="shared" si="1"/>
        <v>0</v>
      </c>
      <c r="Q53" s="16">
        <f t="shared" si="2"/>
        <v>0</v>
      </c>
      <c r="R53" s="27">
        <f t="shared" si="3"/>
        <v>0</v>
      </c>
    </row>
    <row r="54" spans="1:18" ht="18.75" customHeight="1">
      <c r="A54" s="17" t="s">
        <v>38</v>
      </c>
      <c r="B54" s="11" t="s">
        <v>173</v>
      </c>
      <c r="C54" s="25">
        <v>259731.20000000001</v>
      </c>
      <c r="D54" s="12" t="s">
        <v>140</v>
      </c>
      <c r="E54" s="13" t="s">
        <v>265</v>
      </c>
      <c r="F54" s="13" t="s">
        <v>564</v>
      </c>
      <c r="G54" s="13">
        <v>1</v>
      </c>
      <c r="H54" s="13">
        <v>1</v>
      </c>
      <c r="I54" s="14">
        <v>580</v>
      </c>
      <c r="J54" s="14">
        <v>760</v>
      </c>
      <c r="K54" s="15">
        <v>750</v>
      </c>
      <c r="L54" s="15">
        <v>155</v>
      </c>
      <c r="M54" s="15">
        <v>130</v>
      </c>
      <c r="N54" s="28"/>
      <c r="O54" s="26">
        <f t="shared" si="0"/>
        <v>0</v>
      </c>
      <c r="P54" s="16">
        <f t="shared" si="1"/>
        <v>0</v>
      </c>
      <c r="Q54" s="16">
        <f t="shared" si="2"/>
        <v>0</v>
      </c>
      <c r="R54" s="27">
        <f t="shared" si="3"/>
        <v>0</v>
      </c>
    </row>
    <row r="55" spans="1:18" ht="18.75" customHeight="1">
      <c r="A55" s="17" t="s">
        <v>39</v>
      </c>
      <c r="B55" s="11" t="s">
        <v>174</v>
      </c>
      <c r="C55" s="25">
        <v>259731.20000000001</v>
      </c>
      <c r="D55" s="12" t="s">
        <v>140</v>
      </c>
      <c r="E55" s="13" t="s">
        <v>265</v>
      </c>
      <c r="F55" s="13" t="s">
        <v>564</v>
      </c>
      <c r="G55" s="13">
        <v>1</v>
      </c>
      <c r="H55" s="13">
        <v>1</v>
      </c>
      <c r="I55" s="14">
        <v>580</v>
      </c>
      <c r="J55" s="14">
        <v>760</v>
      </c>
      <c r="K55" s="15">
        <v>750</v>
      </c>
      <c r="L55" s="15">
        <v>155</v>
      </c>
      <c r="M55" s="15">
        <v>130</v>
      </c>
      <c r="N55" s="28"/>
      <c r="O55" s="26">
        <f t="shared" si="0"/>
        <v>0</v>
      </c>
      <c r="P55" s="16">
        <f t="shared" si="1"/>
        <v>0</v>
      </c>
      <c r="Q55" s="16">
        <f t="shared" si="2"/>
        <v>0</v>
      </c>
      <c r="R55" s="27">
        <f t="shared" si="3"/>
        <v>0</v>
      </c>
    </row>
    <row r="56" spans="1:18" ht="18.75" customHeight="1">
      <c r="A56" s="17" t="s">
        <v>40</v>
      </c>
      <c r="B56" s="11" t="s">
        <v>175</v>
      </c>
      <c r="C56" s="25">
        <v>259731.20000000001</v>
      </c>
      <c r="D56" s="12" t="s">
        <v>140</v>
      </c>
      <c r="E56" s="13" t="s">
        <v>265</v>
      </c>
      <c r="F56" s="13" t="s">
        <v>564</v>
      </c>
      <c r="G56" s="13">
        <v>1</v>
      </c>
      <c r="H56" s="13">
        <v>1</v>
      </c>
      <c r="I56" s="14">
        <v>580</v>
      </c>
      <c r="J56" s="14">
        <v>760</v>
      </c>
      <c r="K56" s="15">
        <v>750</v>
      </c>
      <c r="L56" s="15">
        <v>155</v>
      </c>
      <c r="M56" s="15">
        <v>130</v>
      </c>
      <c r="N56" s="28"/>
      <c r="O56" s="26">
        <f t="shared" si="0"/>
        <v>0</v>
      </c>
      <c r="P56" s="16">
        <f t="shared" si="1"/>
        <v>0</v>
      </c>
      <c r="Q56" s="16">
        <f t="shared" si="2"/>
        <v>0</v>
      </c>
      <c r="R56" s="27">
        <f t="shared" si="3"/>
        <v>0</v>
      </c>
    </row>
    <row r="57" spans="1:18" ht="18.75" customHeight="1">
      <c r="A57" s="17" t="s">
        <v>41</v>
      </c>
      <c r="B57" s="11" t="s">
        <v>176</v>
      </c>
      <c r="C57" s="25">
        <v>259731.20000000001</v>
      </c>
      <c r="D57" s="12" t="s">
        <v>140</v>
      </c>
      <c r="E57" s="13" t="s">
        <v>265</v>
      </c>
      <c r="F57" s="13" t="s">
        <v>564</v>
      </c>
      <c r="G57" s="13">
        <v>1</v>
      </c>
      <c r="H57" s="13">
        <v>1</v>
      </c>
      <c r="I57" s="14">
        <v>580</v>
      </c>
      <c r="J57" s="14">
        <v>760</v>
      </c>
      <c r="K57" s="15">
        <v>750</v>
      </c>
      <c r="L57" s="15">
        <v>155</v>
      </c>
      <c r="M57" s="15">
        <v>130</v>
      </c>
      <c r="N57" s="28"/>
      <c r="O57" s="26">
        <f t="shared" si="0"/>
        <v>0</v>
      </c>
      <c r="P57" s="16">
        <f t="shared" si="1"/>
        <v>0</v>
      </c>
      <c r="Q57" s="16">
        <f t="shared" si="2"/>
        <v>0</v>
      </c>
      <c r="R57" s="27">
        <f t="shared" si="3"/>
        <v>0</v>
      </c>
    </row>
    <row r="58" spans="1:18" ht="18.75" customHeight="1">
      <c r="A58" s="17" t="s">
        <v>42</v>
      </c>
      <c r="B58" s="11" t="s">
        <v>177</v>
      </c>
      <c r="C58" s="25">
        <v>276851.58</v>
      </c>
      <c r="D58" s="12" t="s">
        <v>140</v>
      </c>
      <c r="E58" s="13" t="s">
        <v>265</v>
      </c>
      <c r="F58" s="13" t="s">
        <v>564</v>
      </c>
      <c r="G58" s="13">
        <v>1</v>
      </c>
      <c r="H58" s="13">
        <v>1</v>
      </c>
      <c r="I58" s="14">
        <v>610</v>
      </c>
      <c r="J58" s="14">
        <v>930</v>
      </c>
      <c r="K58" s="15">
        <v>850</v>
      </c>
      <c r="L58" s="15">
        <v>205</v>
      </c>
      <c r="M58" s="15">
        <v>170</v>
      </c>
      <c r="N58" s="28"/>
      <c r="O58" s="26">
        <f t="shared" si="0"/>
        <v>0</v>
      </c>
      <c r="P58" s="16">
        <f t="shared" si="1"/>
        <v>0</v>
      </c>
      <c r="Q58" s="16">
        <f t="shared" si="2"/>
        <v>0</v>
      </c>
      <c r="R58" s="27">
        <f t="shared" si="3"/>
        <v>0</v>
      </c>
    </row>
    <row r="59" spans="1:18" ht="18.75" customHeight="1">
      <c r="A59" s="17" t="s">
        <v>43</v>
      </c>
      <c r="B59" s="11" t="s">
        <v>178</v>
      </c>
      <c r="C59" s="25">
        <v>276851.58</v>
      </c>
      <c r="D59" s="12" t="s">
        <v>140</v>
      </c>
      <c r="E59" s="13" t="s">
        <v>265</v>
      </c>
      <c r="F59" s="13" t="s">
        <v>564</v>
      </c>
      <c r="G59" s="13">
        <v>1</v>
      </c>
      <c r="H59" s="13">
        <v>1</v>
      </c>
      <c r="I59" s="14">
        <v>610</v>
      </c>
      <c r="J59" s="14">
        <v>930</v>
      </c>
      <c r="K59" s="15">
        <v>850</v>
      </c>
      <c r="L59" s="15">
        <v>205</v>
      </c>
      <c r="M59" s="15">
        <v>170</v>
      </c>
      <c r="N59" s="28"/>
      <c r="O59" s="26">
        <f t="shared" si="0"/>
        <v>0</v>
      </c>
      <c r="P59" s="16">
        <f t="shared" si="1"/>
        <v>0</v>
      </c>
      <c r="Q59" s="16">
        <f t="shared" si="2"/>
        <v>0</v>
      </c>
      <c r="R59" s="27">
        <f t="shared" si="3"/>
        <v>0</v>
      </c>
    </row>
    <row r="60" spans="1:18" ht="18.75" customHeight="1">
      <c r="A60" s="17" t="s">
        <v>44</v>
      </c>
      <c r="B60" s="11" t="s">
        <v>179</v>
      </c>
      <c r="C60" s="25">
        <v>276851.58</v>
      </c>
      <c r="D60" s="12" t="s">
        <v>140</v>
      </c>
      <c r="E60" s="13" t="s">
        <v>265</v>
      </c>
      <c r="F60" s="13" t="s">
        <v>564</v>
      </c>
      <c r="G60" s="13">
        <v>1</v>
      </c>
      <c r="H60" s="13">
        <v>1</v>
      </c>
      <c r="I60" s="14">
        <v>610</v>
      </c>
      <c r="J60" s="14">
        <v>930</v>
      </c>
      <c r="K60" s="15">
        <v>850</v>
      </c>
      <c r="L60" s="15">
        <v>205</v>
      </c>
      <c r="M60" s="15">
        <v>170</v>
      </c>
      <c r="N60" s="28"/>
      <c r="O60" s="26">
        <f t="shared" si="0"/>
        <v>0</v>
      </c>
      <c r="P60" s="16">
        <f t="shared" si="1"/>
        <v>0</v>
      </c>
      <c r="Q60" s="16">
        <f t="shared" si="2"/>
        <v>0</v>
      </c>
      <c r="R60" s="27">
        <f t="shared" si="3"/>
        <v>0</v>
      </c>
    </row>
    <row r="61" spans="1:18" ht="18.75" customHeight="1">
      <c r="A61" s="17" t="s">
        <v>45</v>
      </c>
      <c r="B61" s="11" t="s">
        <v>180</v>
      </c>
      <c r="C61" s="25">
        <v>276851.58</v>
      </c>
      <c r="D61" s="12" t="s">
        <v>140</v>
      </c>
      <c r="E61" s="13" t="s">
        <v>265</v>
      </c>
      <c r="F61" s="13" t="s">
        <v>564</v>
      </c>
      <c r="G61" s="13">
        <v>1</v>
      </c>
      <c r="H61" s="13">
        <v>1</v>
      </c>
      <c r="I61" s="14">
        <v>610</v>
      </c>
      <c r="J61" s="14">
        <v>930</v>
      </c>
      <c r="K61" s="15">
        <v>850</v>
      </c>
      <c r="L61" s="15">
        <v>205</v>
      </c>
      <c r="M61" s="15">
        <v>170</v>
      </c>
      <c r="N61" s="28"/>
      <c r="O61" s="26">
        <f t="shared" si="0"/>
        <v>0</v>
      </c>
      <c r="P61" s="16">
        <f t="shared" si="1"/>
        <v>0</v>
      </c>
      <c r="Q61" s="16">
        <f t="shared" si="2"/>
        <v>0</v>
      </c>
      <c r="R61" s="27">
        <f t="shared" si="3"/>
        <v>0</v>
      </c>
    </row>
    <row r="62" spans="1:18" ht="18.75" customHeight="1">
      <c r="A62" s="17" t="s">
        <v>46</v>
      </c>
      <c r="B62" s="11" t="s">
        <v>181</v>
      </c>
      <c r="C62" s="25">
        <v>304115.99</v>
      </c>
      <c r="D62" s="12" t="s">
        <v>140</v>
      </c>
      <c r="E62" s="13" t="s">
        <v>265</v>
      </c>
      <c r="F62" s="13" t="s">
        <v>564</v>
      </c>
      <c r="G62" s="13">
        <v>1</v>
      </c>
      <c r="H62" s="13">
        <v>1</v>
      </c>
      <c r="I62" s="14">
        <v>610</v>
      </c>
      <c r="J62" s="14">
        <v>930</v>
      </c>
      <c r="K62" s="15">
        <v>850</v>
      </c>
      <c r="L62" s="15">
        <v>220</v>
      </c>
      <c r="M62" s="15">
        <v>185</v>
      </c>
      <c r="N62" s="28"/>
      <c r="O62" s="26">
        <f t="shared" si="0"/>
        <v>0</v>
      </c>
      <c r="P62" s="16">
        <f t="shared" si="1"/>
        <v>0</v>
      </c>
      <c r="Q62" s="16">
        <f t="shared" si="2"/>
        <v>0</v>
      </c>
      <c r="R62" s="27">
        <f t="shared" si="3"/>
        <v>0</v>
      </c>
    </row>
    <row r="63" spans="1:18" ht="18.75" customHeight="1">
      <c r="A63" s="17" t="s">
        <v>47</v>
      </c>
      <c r="B63" s="11" t="s">
        <v>182</v>
      </c>
      <c r="C63" s="25">
        <v>304115.99</v>
      </c>
      <c r="D63" s="12" t="s">
        <v>140</v>
      </c>
      <c r="E63" s="13" t="s">
        <v>265</v>
      </c>
      <c r="F63" s="13" t="s">
        <v>564</v>
      </c>
      <c r="G63" s="13">
        <v>1</v>
      </c>
      <c r="H63" s="13">
        <v>1</v>
      </c>
      <c r="I63" s="14">
        <v>610</v>
      </c>
      <c r="J63" s="14">
        <v>930</v>
      </c>
      <c r="K63" s="15">
        <v>850</v>
      </c>
      <c r="L63" s="15">
        <v>220</v>
      </c>
      <c r="M63" s="15">
        <v>185</v>
      </c>
      <c r="N63" s="28"/>
      <c r="O63" s="26">
        <f t="shared" si="0"/>
        <v>0</v>
      </c>
      <c r="P63" s="16">
        <f t="shared" si="1"/>
        <v>0</v>
      </c>
      <c r="Q63" s="16">
        <f t="shared" si="2"/>
        <v>0</v>
      </c>
      <c r="R63" s="27">
        <f t="shared" si="3"/>
        <v>0</v>
      </c>
    </row>
    <row r="64" spans="1:18" ht="18.75" customHeight="1">
      <c r="A64" s="17" t="s">
        <v>48</v>
      </c>
      <c r="B64" s="11" t="s">
        <v>183</v>
      </c>
      <c r="C64" s="25">
        <v>304115.99</v>
      </c>
      <c r="D64" s="12" t="s">
        <v>140</v>
      </c>
      <c r="E64" s="13" t="s">
        <v>265</v>
      </c>
      <c r="F64" s="13" t="s">
        <v>564</v>
      </c>
      <c r="G64" s="13">
        <v>1</v>
      </c>
      <c r="H64" s="13">
        <v>1</v>
      </c>
      <c r="I64" s="14">
        <v>610</v>
      </c>
      <c r="J64" s="14">
        <v>930</v>
      </c>
      <c r="K64" s="15">
        <v>850</v>
      </c>
      <c r="L64" s="15">
        <v>220</v>
      </c>
      <c r="M64" s="15">
        <v>185</v>
      </c>
      <c r="N64" s="28"/>
      <c r="O64" s="26">
        <f t="shared" si="0"/>
        <v>0</v>
      </c>
      <c r="P64" s="16">
        <f t="shared" si="1"/>
        <v>0</v>
      </c>
      <c r="Q64" s="16">
        <f t="shared" si="2"/>
        <v>0</v>
      </c>
      <c r="R64" s="27">
        <f t="shared" si="3"/>
        <v>0</v>
      </c>
    </row>
    <row r="65" spans="1:18" ht="18.75" customHeight="1">
      <c r="A65" s="17" t="s">
        <v>49</v>
      </c>
      <c r="B65" s="11" t="s">
        <v>184</v>
      </c>
      <c r="C65" s="25">
        <v>304115.99</v>
      </c>
      <c r="D65" s="12" t="s">
        <v>140</v>
      </c>
      <c r="E65" s="13" t="s">
        <v>265</v>
      </c>
      <c r="F65" s="13" t="s">
        <v>564</v>
      </c>
      <c r="G65" s="13">
        <v>1</v>
      </c>
      <c r="H65" s="13">
        <v>1</v>
      </c>
      <c r="I65" s="14">
        <v>610</v>
      </c>
      <c r="J65" s="14">
        <v>930</v>
      </c>
      <c r="K65" s="15">
        <v>850</v>
      </c>
      <c r="L65" s="15">
        <v>220</v>
      </c>
      <c r="M65" s="15">
        <v>185</v>
      </c>
      <c r="N65" s="28"/>
      <c r="O65" s="26">
        <f t="shared" si="0"/>
        <v>0</v>
      </c>
      <c r="P65" s="16">
        <f t="shared" si="1"/>
        <v>0</v>
      </c>
      <c r="Q65" s="16">
        <f t="shared" si="2"/>
        <v>0</v>
      </c>
      <c r="R65" s="27">
        <f t="shared" si="3"/>
        <v>0</v>
      </c>
    </row>
    <row r="66" spans="1:18" ht="18.75" customHeight="1">
      <c r="A66" s="17" t="s">
        <v>50</v>
      </c>
      <c r="B66" s="11" t="s">
        <v>185</v>
      </c>
      <c r="C66" s="25">
        <v>304115.99</v>
      </c>
      <c r="D66" s="12" t="s">
        <v>140</v>
      </c>
      <c r="E66" s="13" t="s">
        <v>265</v>
      </c>
      <c r="F66" s="13" t="s">
        <v>564</v>
      </c>
      <c r="G66" s="13">
        <v>1</v>
      </c>
      <c r="H66" s="13">
        <v>1</v>
      </c>
      <c r="I66" s="14">
        <v>610</v>
      </c>
      <c r="J66" s="14">
        <v>930</v>
      </c>
      <c r="K66" s="15">
        <v>850</v>
      </c>
      <c r="L66" s="15">
        <v>230</v>
      </c>
      <c r="M66" s="15">
        <v>195</v>
      </c>
      <c r="N66" s="28"/>
      <c r="O66" s="26">
        <f t="shared" si="0"/>
        <v>0</v>
      </c>
      <c r="P66" s="16">
        <f t="shared" si="1"/>
        <v>0</v>
      </c>
      <c r="Q66" s="16">
        <f t="shared" si="2"/>
        <v>0</v>
      </c>
      <c r="R66" s="27">
        <f t="shared" si="3"/>
        <v>0</v>
      </c>
    </row>
    <row r="67" spans="1:18" ht="18.75" customHeight="1">
      <c r="A67" s="17" t="s">
        <v>51</v>
      </c>
      <c r="B67" s="11" t="s">
        <v>186</v>
      </c>
      <c r="C67" s="25">
        <v>304115.99</v>
      </c>
      <c r="D67" s="12" t="s">
        <v>140</v>
      </c>
      <c r="E67" s="13" t="s">
        <v>265</v>
      </c>
      <c r="F67" s="13" t="s">
        <v>564</v>
      </c>
      <c r="G67" s="13">
        <v>1</v>
      </c>
      <c r="H67" s="13">
        <v>1</v>
      </c>
      <c r="I67" s="14">
        <v>610</v>
      </c>
      <c r="J67" s="14">
        <v>930</v>
      </c>
      <c r="K67" s="15">
        <v>850</v>
      </c>
      <c r="L67" s="15">
        <v>230</v>
      </c>
      <c r="M67" s="15">
        <v>195</v>
      </c>
      <c r="N67" s="28"/>
      <c r="O67" s="26">
        <f t="shared" si="0"/>
        <v>0</v>
      </c>
      <c r="P67" s="16">
        <f t="shared" si="1"/>
        <v>0</v>
      </c>
      <c r="Q67" s="16">
        <f t="shared" si="2"/>
        <v>0</v>
      </c>
      <c r="R67" s="27">
        <f t="shared" si="3"/>
        <v>0</v>
      </c>
    </row>
    <row r="68" spans="1:18" ht="18.75" customHeight="1">
      <c r="A68" s="17" t="s">
        <v>52</v>
      </c>
      <c r="B68" s="11" t="s">
        <v>187</v>
      </c>
      <c r="C68" s="25">
        <v>304115.99</v>
      </c>
      <c r="D68" s="12" t="s">
        <v>140</v>
      </c>
      <c r="E68" s="13" t="s">
        <v>265</v>
      </c>
      <c r="F68" s="13" t="s">
        <v>564</v>
      </c>
      <c r="G68" s="13">
        <v>1</v>
      </c>
      <c r="H68" s="13">
        <v>1</v>
      </c>
      <c r="I68" s="14">
        <v>610</v>
      </c>
      <c r="J68" s="14">
        <v>930</v>
      </c>
      <c r="K68" s="15">
        <v>850</v>
      </c>
      <c r="L68" s="15">
        <v>230</v>
      </c>
      <c r="M68" s="15">
        <v>195</v>
      </c>
      <c r="N68" s="28"/>
      <c r="O68" s="26">
        <f t="shared" si="0"/>
        <v>0</v>
      </c>
      <c r="P68" s="16">
        <f t="shared" si="1"/>
        <v>0</v>
      </c>
      <c r="Q68" s="16">
        <f t="shared" si="2"/>
        <v>0</v>
      </c>
      <c r="R68" s="27">
        <f t="shared" si="3"/>
        <v>0</v>
      </c>
    </row>
    <row r="69" spans="1:18" ht="18.75" customHeight="1">
      <c r="A69" s="17" t="s">
        <v>53</v>
      </c>
      <c r="B69" s="11" t="s">
        <v>188</v>
      </c>
      <c r="C69" s="25">
        <v>304115.99</v>
      </c>
      <c r="D69" s="12" t="s">
        <v>140</v>
      </c>
      <c r="E69" s="13" t="s">
        <v>265</v>
      </c>
      <c r="F69" s="13" t="s">
        <v>564</v>
      </c>
      <c r="G69" s="13">
        <v>1</v>
      </c>
      <c r="H69" s="13">
        <v>1</v>
      </c>
      <c r="I69" s="14">
        <v>610</v>
      </c>
      <c r="J69" s="14">
        <v>930</v>
      </c>
      <c r="K69" s="15">
        <v>850</v>
      </c>
      <c r="L69" s="15">
        <v>230</v>
      </c>
      <c r="M69" s="15">
        <v>195</v>
      </c>
      <c r="N69" s="28"/>
      <c r="O69" s="26">
        <f t="shared" si="0"/>
        <v>0</v>
      </c>
      <c r="P69" s="16">
        <f t="shared" si="1"/>
        <v>0</v>
      </c>
      <c r="Q69" s="16">
        <f t="shared" si="2"/>
        <v>0</v>
      </c>
      <c r="R69" s="27">
        <f t="shared" si="3"/>
        <v>0</v>
      </c>
    </row>
    <row r="70" spans="1:18" ht="18.75" customHeight="1">
      <c r="A70" s="17" t="s">
        <v>54</v>
      </c>
      <c r="B70" s="11" t="s">
        <v>558</v>
      </c>
      <c r="C70" s="25">
        <v>211793.5</v>
      </c>
      <c r="D70" s="12" t="s">
        <v>140</v>
      </c>
      <c r="E70" s="13" t="s">
        <v>265</v>
      </c>
      <c r="F70" s="13" t="s">
        <v>564</v>
      </c>
      <c r="G70" s="13">
        <v>1</v>
      </c>
      <c r="H70" s="13">
        <v>1</v>
      </c>
      <c r="I70" s="14">
        <v>570</v>
      </c>
      <c r="J70" s="14">
        <v>590</v>
      </c>
      <c r="K70" s="15">
        <v>735</v>
      </c>
      <c r="L70" s="15">
        <v>125</v>
      </c>
      <c r="M70" s="15">
        <v>100</v>
      </c>
      <c r="N70" s="28"/>
      <c r="O70" s="26">
        <f t="shared" ref="O70:O133" si="4">N70*C70</f>
        <v>0</v>
      </c>
      <c r="P70" s="16">
        <f t="shared" si="1"/>
        <v>0</v>
      </c>
      <c r="Q70" s="16">
        <f t="shared" si="2"/>
        <v>0</v>
      </c>
      <c r="R70" s="27">
        <f t="shared" si="3"/>
        <v>0</v>
      </c>
    </row>
    <row r="71" spans="1:18" ht="18.75" customHeight="1">
      <c r="A71" s="17" t="s">
        <v>55</v>
      </c>
      <c r="B71" s="11" t="s">
        <v>559</v>
      </c>
      <c r="C71" s="25">
        <v>211793.5</v>
      </c>
      <c r="D71" s="12" t="s">
        <v>140</v>
      </c>
      <c r="E71" s="13" t="s">
        <v>265</v>
      </c>
      <c r="F71" s="13" t="s">
        <v>564</v>
      </c>
      <c r="G71" s="13">
        <v>1</v>
      </c>
      <c r="H71" s="13">
        <v>1</v>
      </c>
      <c r="I71" s="14">
        <v>570</v>
      </c>
      <c r="J71" s="14">
        <v>590</v>
      </c>
      <c r="K71" s="15">
        <v>735</v>
      </c>
      <c r="L71" s="15">
        <v>125</v>
      </c>
      <c r="M71" s="15">
        <v>100</v>
      </c>
      <c r="N71" s="28"/>
      <c r="O71" s="26">
        <f t="shared" si="4"/>
        <v>0</v>
      </c>
      <c r="P71" s="16">
        <f t="shared" ref="P71:P134" si="5">N71*L71</f>
        <v>0</v>
      </c>
      <c r="Q71" s="16">
        <f t="shared" ref="Q71:Q134" si="6">N71*M71</f>
        <v>0</v>
      </c>
      <c r="R71" s="27">
        <f t="shared" ref="R71:R134" si="7">(N71*I71*J71*K71)/1000000000</f>
        <v>0</v>
      </c>
    </row>
    <row r="72" spans="1:18" ht="18.75" customHeight="1">
      <c r="A72" s="17" t="s">
        <v>56</v>
      </c>
      <c r="B72" s="11" t="s">
        <v>560</v>
      </c>
      <c r="C72" s="25">
        <v>211793.5</v>
      </c>
      <c r="D72" s="12" t="s">
        <v>140</v>
      </c>
      <c r="E72" s="13" t="s">
        <v>265</v>
      </c>
      <c r="F72" s="13" t="s">
        <v>564</v>
      </c>
      <c r="G72" s="13">
        <v>1</v>
      </c>
      <c r="H72" s="13">
        <v>1</v>
      </c>
      <c r="I72" s="14">
        <v>570</v>
      </c>
      <c r="J72" s="14">
        <v>590</v>
      </c>
      <c r="K72" s="15">
        <v>735</v>
      </c>
      <c r="L72" s="15">
        <v>125</v>
      </c>
      <c r="M72" s="15">
        <v>100</v>
      </c>
      <c r="N72" s="28"/>
      <c r="O72" s="26">
        <f t="shared" si="4"/>
        <v>0</v>
      </c>
      <c r="P72" s="16">
        <f t="shared" si="5"/>
        <v>0</v>
      </c>
      <c r="Q72" s="16">
        <f t="shared" si="6"/>
        <v>0</v>
      </c>
      <c r="R72" s="27">
        <f t="shared" si="7"/>
        <v>0</v>
      </c>
    </row>
    <row r="73" spans="1:18" ht="18.75" customHeight="1">
      <c r="A73" s="17" t="s">
        <v>57</v>
      </c>
      <c r="B73" s="11" t="s">
        <v>561</v>
      </c>
      <c r="C73" s="25">
        <v>211793.5</v>
      </c>
      <c r="D73" s="12" t="s">
        <v>140</v>
      </c>
      <c r="E73" s="13" t="s">
        <v>265</v>
      </c>
      <c r="F73" s="13" t="s">
        <v>564</v>
      </c>
      <c r="G73" s="13">
        <v>1</v>
      </c>
      <c r="H73" s="13">
        <v>1</v>
      </c>
      <c r="I73" s="14">
        <v>570</v>
      </c>
      <c r="J73" s="14">
        <v>590</v>
      </c>
      <c r="K73" s="15">
        <v>735</v>
      </c>
      <c r="L73" s="15">
        <v>125</v>
      </c>
      <c r="M73" s="15">
        <v>100</v>
      </c>
      <c r="N73" s="28"/>
      <c r="O73" s="26">
        <f t="shared" si="4"/>
        <v>0</v>
      </c>
      <c r="P73" s="16">
        <f t="shared" si="5"/>
        <v>0</v>
      </c>
      <c r="Q73" s="16">
        <f t="shared" si="6"/>
        <v>0</v>
      </c>
      <c r="R73" s="27">
        <f t="shared" si="7"/>
        <v>0</v>
      </c>
    </row>
    <row r="74" spans="1:18" ht="18.75" customHeight="1">
      <c r="A74" s="17" t="s">
        <v>58</v>
      </c>
      <c r="B74" s="11" t="s">
        <v>189</v>
      </c>
      <c r="C74" s="25">
        <v>219463.11</v>
      </c>
      <c r="D74" s="12" t="s">
        <v>140</v>
      </c>
      <c r="E74" s="13" t="s">
        <v>265</v>
      </c>
      <c r="F74" s="13" t="s">
        <v>564</v>
      </c>
      <c r="G74" s="13">
        <v>1</v>
      </c>
      <c r="H74" s="13">
        <v>1</v>
      </c>
      <c r="I74" s="14">
        <v>570</v>
      </c>
      <c r="J74" s="14">
        <v>590</v>
      </c>
      <c r="K74" s="15">
        <v>735</v>
      </c>
      <c r="L74" s="15">
        <v>125</v>
      </c>
      <c r="M74" s="15">
        <v>100</v>
      </c>
      <c r="N74" s="28"/>
      <c r="O74" s="26">
        <f t="shared" si="4"/>
        <v>0</v>
      </c>
      <c r="P74" s="16">
        <f t="shared" si="5"/>
        <v>0</v>
      </c>
      <c r="Q74" s="16">
        <f t="shared" si="6"/>
        <v>0</v>
      </c>
      <c r="R74" s="27">
        <f t="shared" si="7"/>
        <v>0</v>
      </c>
    </row>
    <row r="75" spans="1:18" ht="18.75" customHeight="1">
      <c r="A75" s="17" t="s">
        <v>59</v>
      </c>
      <c r="B75" s="11" t="s">
        <v>190</v>
      </c>
      <c r="C75" s="25">
        <v>219463.11</v>
      </c>
      <c r="D75" s="12" t="s">
        <v>140</v>
      </c>
      <c r="E75" s="13" t="s">
        <v>265</v>
      </c>
      <c r="F75" s="13" t="s">
        <v>564</v>
      </c>
      <c r="G75" s="13">
        <v>1</v>
      </c>
      <c r="H75" s="13">
        <v>1</v>
      </c>
      <c r="I75" s="14">
        <v>570</v>
      </c>
      <c r="J75" s="14">
        <v>590</v>
      </c>
      <c r="K75" s="15">
        <v>735</v>
      </c>
      <c r="L75" s="15">
        <v>125</v>
      </c>
      <c r="M75" s="15">
        <v>100</v>
      </c>
      <c r="N75" s="28"/>
      <c r="O75" s="26">
        <f t="shared" si="4"/>
        <v>0</v>
      </c>
      <c r="P75" s="16">
        <f t="shared" si="5"/>
        <v>0</v>
      </c>
      <c r="Q75" s="16">
        <f t="shared" si="6"/>
        <v>0</v>
      </c>
      <c r="R75" s="27">
        <f t="shared" si="7"/>
        <v>0</v>
      </c>
    </row>
    <row r="76" spans="1:18" ht="18.75" customHeight="1">
      <c r="A76" s="17" t="s">
        <v>60</v>
      </c>
      <c r="B76" s="11" t="s">
        <v>191</v>
      </c>
      <c r="C76" s="25">
        <v>219463.11</v>
      </c>
      <c r="D76" s="12" t="s">
        <v>140</v>
      </c>
      <c r="E76" s="13" t="s">
        <v>265</v>
      </c>
      <c r="F76" s="13" t="s">
        <v>564</v>
      </c>
      <c r="G76" s="13">
        <v>1</v>
      </c>
      <c r="H76" s="13">
        <v>1</v>
      </c>
      <c r="I76" s="14">
        <v>570</v>
      </c>
      <c r="J76" s="14">
        <v>590</v>
      </c>
      <c r="K76" s="15">
        <v>735</v>
      </c>
      <c r="L76" s="15">
        <v>125</v>
      </c>
      <c r="M76" s="15">
        <v>100</v>
      </c>
      <c r="N76" s="28"/>
      <c r="O76" s="26">
        <f t="shared" si="4"/>
        <v>0</v>
      </c>
      <c r="P76" s="16">
        <f t="shared" si="5"/>
        <v>0</v>
      </c>
      <c r="Q76" s="16">
        <f t="shared" si="6"/>
        <v>0</v>
      </c>
      <c r="R76" s="27">
        <f t="shared" si="7"/>
        <v>0</v>
      </c>
    </row>
    <row r="77" spans="1:18" ht="18.75" customHeight="1">
      <c r="A77" s="17" t="s">
        <v>61</v>
      </c>
      <c r="B77" s="11" t="s">
        <v>192</v>
      </c>
      <c r="C77" s="25">
        <v>219463.11</v>
      </c>
      <c r="D77" s="12" t="s">
        <v>140</v>
      </c>
      <c r="E77" s="13" t="s">
        <v>265</v>
      </c>
      <c r="F77" s="13" t="s">
        <v>564</v>
      </c>
      <c r="G77" s="13">
        <v>1</v>
      </c>
      <c r="H77" s="13">
        <v>1</v>
      </c>
      <c r="I77" s="14">
        <v>570</v>
      </c>
      <c r="J77" s="14">
        <v>590</v>
      </c>
      <c r="K77" s="15">
        <v>735</v>
      </c>
      <c r="L77" s="15">
        <v>125</v>
      </c>
      <c r="M77" s="15">
        <v>100</v>
      </c>
      <c r="N77" s="28"/>
      <c r="O77" s="26">
        <f t="shared" si="4"/>
        <v>0</v>
      </c>
      <c r="P77" s="16">
        <f t="shared" si="5"/>
        <v>0</v>
      </c>
      <c r="Q77" s="16">
        <f t="shared" si="6"/>
        <v>0</v>
      </c>
      <c r="R77" s="27">
        <f t="shared" si="7"/>
        <v>0</v>
      </c>
    </row>
    <row r="78" spans="1:18" ht="18.75" customHeight="1">
      <c r="A78" s="17" t="s">
        <v>62</v>
      </c>
      <c r="B78" s="11" t="s">
        <v>193</v>
      </c>
      <c r="C78" s="25">
        <v>229050.65</v>
      </c>
      <c r="D78" s="12" t="s">
        <v>140</v>
      </c>
      <c r="E78" s="13" t="s">
        <v>265</v>
      </c>
      <c r="F78" s="13" t="s">
        <v>564</v>
      </c>
      <c r="G78" s="13">
        <v>1</v>
      </c>
      <c r="H78" s="13">
        <v>1</v>
      </c>
      <c r="I78" s="14">
        <v>570</v>
      </c>
      <c r="J78" s="14">
        <v>590</v>
      </c>
      <c r="K78" s="15">
        <v>735</v>
      </c>
      <c r="L78" s="15">
        <v>125</v>
      </c>
      <c r="M78" s="15">
        <v>100</v>
      </c>
      <c r="N78" s="28"/>
      <c r="O78" s="26">
        <f t="shared" si="4"/>
        <v>0</v>
      </c>
      <c r="P78" s="16">
        <f t="shared" si="5"/>
        <v>0</v>
      </c>
      <c r="Q78" s="16">
        <f t="shared" si="6"/>
        <v>0</v>
      </c>
      <c r="R78" s="27">
        <f t="shared" si="7"/>
        <v>0</v>
      </c>
    </row>
    <row r="79" spans="1:18" ht="18.75" customHeight="1">
      <c r="A79" s="17" t="s">
        <v>63</v>
      </c>
      <c r="B79" s="11" t="s">
        <v>194</v>
      </c>
      <c r="C79" s="25">
        <v>229050.65</v>
      </c>
      <c r="D79" s="12" t="s">
        <v>140</v>
      </c>
      <c r="E79" s="13" t="s">
        <v>265</v>
      </c>
      <c r="F79" s="13" t="s">
        <v>564</v>
      </c>
      <c r="G79" s="13">
        <v>1</v>
      </c>
      <c r="H79" s="13">
        <v>1</v>
      </c>
      <c r="I79" s="14">
        <v>570</v>
      </c>
      <c r="J79" s="14">
        <v>590</v>
      </c>
      <c r="K79" s="15">
        <v>735</v>
      </c>
      <c r="L79" s="15">
        <v>125</v>
      </c>
      <c r="M79" s="15">
        <v>100</v>
      </c>
      <c r="N79" s="28"/>
      <c r="O79" s="26">
        <f t="shared" si="4"/>
        <v>0</v>
      </c>
      <c r="P79" s="16">
        <f t="shared" si="5"/>
        <v>0</v>
      </c>
      <c r="Q79" s="16">
        <f t="shared" si="6"/>
        <v>0</v>
      </c>
      <c r="R79" s="27">
        <f t="shared" si="7"/>
        <v>0</v>
      </c>
    </row>
    <row r="80" spans="1:18" ht="18.75" customHeight="1">
      <c r="A80" s="17" t="s">
        <v>64</v>
      </c>
      <c r="B80" s="11" t="s">
        <v>195</v>
      </c>
      <c r="C80" s="25">
        <v>229050.65</v>
      </c>
      <c r="D80" s="12" t="s">
        <v>140</v>
      </c>
      <c r="E80" s="13" t="s">
        <v>265</v>
      </c>
      <c r="F80" s="13" t="s">
        <v>564</v>
      </c>
      <c r="G80" s="13">
        <v>1</v>
      </c>
      <c r="H80" s="13">
        <v>1</v>
      </c>
      <c r="I80" s="14">
        <v>570</v>
      </c>
      <c r="J80" s="14">
        <v>590</v>
      </c>
      <c r="K80" s="15">
        <v>735</v>
      </c>
      <c r="L80" s="15">
        <v>125</v>
      </c>
      <c r="M80" s="15">
        <v>100</v>
      </c>
      <c r="N80" s="28"/>
      <c r="O80" s="26">
        <f t="shared" si="4"/>
        <v>0</v>
      </c>
      <c r="P80" s="16">
        <f t="shared" si="5"/>
        <v>0</v>
      </c>
      <c r="Q80" s="16">
        <f t="shared" si="6"/>
        <v>0</v>
      </c>
      <c r="R80" s="27">
        <f t="shared" si="7"/>
        <v>0</v>
      </c>
    </row>
    <row r="81" spans="1:18" ht="18.75" customHeight="1">
      <c r="A81" s="17" t="s">
        <v>65</v>
      </c>
      <c r="B81" s="11" t="s">
        <v>196</v>
      </c>
      <c r="C81" s="25">
        <v>229050.65</v>
      </c>
      <c r="D81" s="12" t="s">
        <v>140</v>
      </c>
      <c r="E81" s="13" t="s">
        <v>265</v>
      </c>
      <c r="F81" s="13" t="s">
        <v>564</v>
      </c>
      <c r="G81" s="13">
        <v>1</v>
      </c>
      <c r="H81" s="13">
        <v>1</v>
      </c>
      <c r="I81" s="14">
        <v>570</v>
      </c>
      <c r="J81" s="14">
        <v>590</v>
      </c>
      <c r="K81" s="15">
        <v>735</v>
      </c>
      <c r="L81" s="15">
        <v>125</v>
      </c>
      <c r="M81" s="15">
        <v>100</v>
      </c>
      <c r="N81" s="28"/>
      <c r="O81" s="26">
        <f t="shared" si="4"/>
        <v>0</v>
      </c>
      <c r="P81" s="16">
        <f t="shared" si="5"/>
        <v>0</v>
      </c>
      <c r="Q81" s="16">
        <f t="shared" si="6"/>
        <v>0</v>
      </c>
      <c r="R81" s="27">
        <f t="shared" si="7"/>
        <v>0</v>
      </c>
    </row>
    <row r="82" spans="1:18" ht="18.75" customHeight="1">
      <c r="A82" s="17" t="s">
        <v>66</v>
      </c>
      <c r="B82" s="11" t="s">
        <v>197</v>
      </c>
      <c r="C82" s="25">
        <v>211793.5</v>
      </c>
      <c r="D82" s="12" t="s">
        <v>140</v>
      </c>
      <c r="E82" s="13" t="s">
        <v>265</v>
      </c>
      <c r="F82" s="13" t="s">
        <v>564</v>
      </c>
      <c r="G82" s="13">
        <v>1</v>
      </c>
      <c r="H82" s="13">
        <v>1</v>
      </c>
      <c r="I82" s="14">
        <v>580</v>
      </c>
      <c r="J82" s="14">
        <v>760</v>
      </c>
      <c r="K82" s="15">
        <v>750</v>
      </c>
      <c r="L82" s="15">
        <v>145</v>
      </c>
      <c r="M82" s="15">
        <v>120</v>
      </c>
      <c r="N82" s="28"/>
      <c r="O82" s="26">
        <f t="shared" si="4"/>
        <v>0</v>
      </c>
      <c r="P82" s="16">
        <f t="shared" si="5"/>
        <v>0</v>
      </c>
      <c r="Q82" s="16">
        <f t="shared" si="6"/>
        <v>0</v>
      </c>
      <c r="R82" s="27">
        <f t="shared" si="7"/>
        <v>0</v>
      </c>
    </row>
    <row r="83" spans="1:18" ht="18.75" customHeight="1">
      <c r="A83" s="17" t="s">
        <v>67</v>
      </c>
      <c r="B83" s="11" t="s">
        <v>198</v>
      </c>
      <c r="C83" s="25">
        <v>211793.5</v>
      </c>
      <c r="D83" s="12" t="s">
        <v>140</v>
      </c>
      <c r="E83" s="13" t="s">
        <v>265</v>
      </c>
      <c r="F83" s="13" t="s">
        <v>564</v>
      </c>
      <c r="G83" s="13">
        <v>1</v>
      </c>
      <c r="H83" s="13">
        <v>1</v>
      </c>
      <c r="I83" s="14">
        <v>580</v>
      </c>
      <c r="J83" s="14">
        <v>760</v>
      </c>
      <c r="K83" s="15">
        <v>750</v>
      </c>
      <c r="L83" s="15">
        <v>145</v>
      </c>
      <c r="M83" s="15">
        <v>120</v>
      </c>
      <c r="N83" s="28"/>
      <c r="O83" s="26">
        <f t="shared" si="4"/>
        <v>0</v>
      </c>
      <c r="P83" s="16">
        <f t="shared" si="5"/>
        <v>0</v>
      </c>
      <c r="Q83" s="16">
        <f t="shared" si="6"/>
        <v>0</v>
      </c>
      <c r="R83" s="27">
        <f t="shared" si="7"/>
        <v>0</v>
      </c>
    </row>
    <row r="84" spans="1:18" ht="18.75" customHeight="1">
      <c r="A84" s="17" t="s">
        <v>68</v>
      </c>
      <c r="B84" s="11" t="s">
        <v>199</v>
      </c>
      <c r="C84" s="25">
        <v>211793.5</v>
      </c>
      <c r="D84" s="12" t="s">
        <v>140</v>
      </c>
      <c r="E84" s="13" t="s">
        <v>265</v>
      </c>
      <c r="F84" s="13" t="s">
        <v>564</v>
      </c>
      <c r="G84" s="13">
        <v>1</v>
      </c>
      <c r="H84" s="13">
        <v>1</v>
      </c>
      <c r="I84" s="14">
        <v>580</v>
      </c>
      <c r="J84" s="14">
        <v>760</v>
      </c>
      <c r="K84" s="15">
        <v>750</v>
      </c>
      <c r="L84" s="15">
        <v>145</v>
      </c>
      <c r="M84" s="15">
        <v>120</v>
      </c>
      <c r="N84" s="28"/>
      <c r="O84" s="26">
        <f t="shared" si="4"/>
        <v>0</v>
      </c>
      <c r="P84" s="16">
        <f t="shared" si="5"/>
        <v>0</v>
      </c>
      <c r="Q84" s="16">
        <f t="shared" si="6"/>
        <v>0</v>
      </c>
      <c r="R84" s="27">
        <f t="shared" si="7"/>
        <v>0</v>
      </c>
    </row>
    <row r="85" spans="1:18" ht="18.75" customHeight="1">
      <c r="A85" s="17" t="s">
        <v>69</v>
      </c>
      <c r="B85" s="11" t="s">
        <v>200</v>
      </c>
      <c r="C85" s="25">
        <v>211793.5</v>
      </c>
      <c r="D85" s="12" t="s">
        <v>140</v>
      </c>
      <c r="E85" s="13" t="s">
        <v>265</v>
      </c>
      <c r="F85" s="13" t="s">
        <v>564</v>
      </c>
      <c r="G85" s="13">
        <v>1</v>
      </c>
      <c r="H85" s="13">
        <v>1</v>
      </c>
      <c r="I85" s="14">
        <v>580</v>
      </c>
      <c r="J85" s="14">
        <v>760</v>
      </c>
      <c r="K85" s="15">
        <v>750</v>
      </c>
      <c r="L85" s="15">
        <v>145</v>
      </c>
      <c r="M85" s="15">
        <v>120</v>
      </c>
      <c r="N85" s="28"/>
      <c r="O85" s="26">
        <f t="shared" si="4"/>
        <v>0</v>
      </c>
      <c r="P85" s="16">
        <f t="shared" si="5"/>
        <v>0</v>
      </c>
      <c r="Q85" s="16">
        <f t="shared" si="6"/>
        <v>0</v>
      </c>
      <c r="R85" s="27">
        <f t="shared" si="7"/>
        <v>0</v>
      </c>
    </row>
    <row r="86" spans="1:18" ht="18.75" customHeight="1">
      <c r="A86" s="17" t="s">
        <v>70</v>
      </c>
      <c r="B86" s="11" t="s">
        <v>201</v>
      </c>
      <c r="C86" s="25">
        <v>219463.11</v>
      </c>
      <c r="D86" s="12" t="s">
        <v>140</v>
      </c>
      <c r="E86" s="13" t="s">
        <v>265</v>
      </c>
      <c r="F86" s="13" t="s">
        <v>564</v>
      </c>
      <c r="G86" s="13">
        <v>1</v>
      </c>
      <c r="H86" s="13">
        <v>1</v>
      </c>
      <c r="I86" s="14">
        <v>580</v>
      </c>
      <c r="J86" s="14">
        <v>760</v>
      </c>
      <c r="K86" s="15">
        <v>750</v>
      </c>
      <c r="L86" s="15">
        <v>145</v>
      </c>
      <c r="M86" s="15">
        <v>120</v>
      </c>
      <c r="N86" s="28"/>
      <c r="O86" s="26">
        <f t="shared" si="4"/>
        <v>0</v>
      </c>
      <c r="P86" s="16">
        <f t="shared" si="5"/>
        <v>0</v>
      </c>
      <c r="Q86" s="16">
        <f t="shared" si="6"/>
        <v>0</v>
      </c>
      <c r="R86" s="27">
        <f t="shared" si="7"/>
        <v>0</v>
      </c>
    </row>
    <row r="87" spans="1:18" ht="18.75" customHeight="1">
      <c r="A87" s="17" t="s">
        <v>71</v>
      </c>
      <c r="B87" s="11" t="s">
        <v>202</v>
      </c>
      <c r="C87" s="25">
        <v>219463.11</v>
      </c>
      <c r="D87" s="12" t="s">
        <v>140</v>
      </c>
      <c r="E87" s="13" t="s">
        <v>265</v>
      </c>
      <c r="F87" s="13" t="s">
        <v>564</v>
      </c>
      <c r="G87" s="13">
        <v>1</v>
      </c>
      <c r="H87" s="13">
        <v>1</v>
      </c>
      <c r="I87" s="14">
        <v>580</v>
      </c>
      <c r="J87" s="14">
        <v>760</v>
      </c>
      <c r="K87" s="15">
        <v>750</v>
      </c>
      <c r="L87" s="15">
        <v>145</v>
      </c>
      <c r="M87" s="15">
        <v>120</v>
      </c>
      <c r="N87" s="28"/>
      <c r="O87" s="26">
        <f t="shared" si="4"/>
        <v>0</v>
      </c>
      <c r="P87" s="16">
        <f t="shared" si="5"/>
        <v>0</v>
      </c>
      <c r="Q87" s="16">
        <f t="shared" si="6"/>
        <v>0</v>
      </c>
      <c r="R87" s="27">
        <f t="shared" si="7"/>
        <v>0</v>
      </c>
    </row>
    <row r="88" spans="1:18" ht="18.75" customHeight="1">
      <c r="A88" s="17" t="s">
        <v>72</v>
      </c>
      <c r="B88" s="11" t="s">
        <v>203</v>
      </c>
      <c r="C88" s="25">
        <v>219463.11</v>
      </c>
      <c r="D88" s="12" t="s">
        <v>140</v>
      </c>
      <c r="E88" s="13" t="s">
        <v>265</v>
      </c>
      <c r="F88" s="13" t="s">
        <v>564</v>
      </c>
      <c r="G88" s="13">
        <v>1</v>
      </c>
      <c r="H88" s="13">
        <v>1</v>
      </c>
      <c r="I88" s="14">
        <v>580</v>
      </c>
      <c r="J88" s="14">
        <v>760</v>
      </c>
      <c r="K88" s="15">
        <v>750</v>
      </c>
      <c r="L88" s="15">
        <v>145</v>
      </c>
      <c r="M88" s="15">
        <v>120</v>
      </c>
      <c r="N88" s="28"/>
      <c r="O88" s="26">
        <f t="shared" si="4"/>
        <v>0</v>
      </c>
      <c r="P88" s="16">
        <f t="shared" si="5"/>
        <v>0</v>
      </c>
      <c r="Q88" s="16">
        <f t="shared" si="6"/>
        <v>0</v>
      </c>
      <c r="R88" s="27">
        <f t="shared" si="7"/>
        <v>0</v>
      </c>
    </row>
    <row r="89" spans="1:18" ht="18.75" customHeight="1">
      <c r="A89" s="17" t="s">
        <v>73</v>
      </c>
      <c r="B89" s="11" t="s">
        <v>204</v>
      </c>
      <c r="C89" s="25">
        <v>219463.11</v>
      </c>
      <c r="D89" s="12" t="s">
        <v>140</v>
      </c>
      <c r="E89" s="13" t="s">
        <v>265</v>
      </c>
      <c r="F89" s="13" t="s">
        <v>564</v>
      </c>
      <c r="G89" s="13">
        <v>1</v>
      </c>
      <c r="H89" s="13">
        <v>1</v>
      </c>
      <c r="I89" s="14">
        <v>580</v>
      </c>
      <c r="J89" s="14">
        <v>760</v>
      </c>
      <c r="K89" s="15">
        <v>750</v>
      </c>
      <c r="L89" s="15">
        <v>145</v>
      </c>
      <c r="M89" s="15">
        <v>120</v>
      </c>
      <c r="N89" s="28"/>
      <c r="O89" s="26">
        <f t="shared" si="4"/>
        <v>0</v>
      </c>
      <c r="P89" s="16">
        <f t="shared" si="5"/>
        <v>0</v>
      </c>
      <c r="Q89" s="16">
        <f t="shared" si="6"/>
        <v>0</v>
      </c>
      <c r="R89" s="27">
        <f t="shared" si="7"/>
        <v>0</v>
      </c>
    </row>
    <row r="90" spans="1:18" ht="18.75" customHeight="1">
      <c r="A90" s="17" t="s">
        <v>74</v>
      </c>
      <c r="B90" s="11" t="s">
        <v>205</v>
      </c>
      <c r="C90" s="25">
        <v>229050.65</v>
      </c>
      <c r="D90" s="12" t="s">
        <v>140</v>
      </c>
      <c r="E90" s="13" t="s">
        <v>265</v>
      </c>
      <c r="F90" s="13" t="s">
        <v>564</v>
      </c>
      <c r="G90" s="13">
        <v>1</v>
      </c>
      <c r="H90" s="13">
        <v>1</v>
      </c>
      <c r="I90" s="14">
        <v>580</v>
      </c>
      <c r="J90" s="14">
        <v>760</v>
      </c>
      <c r="K90" s="15">
        <v>750</v>
      </c>
      <c r="L90" s="15">
        <v>145</v>
      </c>
      <c r="M90" s="15">
        <v>120</v>
      </c>
      <c r="N90" s="28"/>
      <c r="O90" s="26">
        <f t="shared" si="4"/>
        <v>0</v>
      </c>
      <c r="P90" s="16">
        <f t="shared" si="5"/>
        <v>0</v>
      </c>
      <c r="Q90" s="16">
        <f t="shared" si="6"/>
        <v>0</v>
      </c>
      <c r="R90" s="27">
        <f t="shared" si="7"/>
        <v>0</v>
      </c>
    </row>
    <row r="91" spans="1:18" ht="18.75" customHeight="1">
      <c r="A91" s="17" t="s">
        <v>75</v>
      </c>
      <c r="B91" s="11" t="s">
        <v>206</v>
      </c>
      <c r="C91" s="25">
        <v>229050.65</v>
      </c>
      <c r="D91" s="12" t="s">
        <v>140</v>
      </c>
      <c r="E91" s="13" t="s">
        <v>265</v>
      </c>
      <c r="F91" s="13" t="s">
        <v>564</v>
      </c>
      <c r="G91" s="13">
        <v>1</v>
      </c>
      <c r="H91" s="13">
        <v>1</v>
      </c>
      <c r="I91" s="14">
        <v>580</v>
      </c>
      <c r="J91" s="14">
        <v>760</v>
      </c>
      <c r="K91" s="15">
        <v>750</v>
      </c>
      <c r="L91" s="15">
        <v>145</v>
      </c>
      <c r="M91" s="15">
        <v>120</v>
      </c>
      <c r="N91" s="28"/>
      <c r="O91" s="26">
        <f t="shared" si="4"/>
        <v>0</v>
      </c>
      <c r="P91" s="16">
        <f t="shared" si="5"/>
        <v>0</v>
      </c>
      <c r="Q91" s="16">
        <f t="shared" si="6"/>
        <v>0</v>
      </c>
      <c r="R91" s="27">
        <f t="shared" si="7"/>
        <v>0</v>
      </c>
    </row>
    <row r="92" spans="1:18" ht="18.75" customHeight="1">
      <c r="A92" s="17" t="s">
        <v>76</v>
      </c>
      <c r="B92" s="11" t="s">
        <v>207</v>
      </c>
      <c r="C92" s="25">
        <v>229050.65</v>
      </c>
      <c r="D92" s="12" t="s">
        <v>140</v>
      </c>
      <c r="E92" s="13" t="s">
        <v>265</v>
      </c>
      <c r="F92" s="13" t="s">
        <v>564</v>
      </c>
      <c r="G92" s="13">
        <v>1</v>
      </c>
      <c r="H92" s="13">
        <v>1</v>
      </c>
      <c r="I92" s="14">
        <v>580</v>
      </c>
      <c r="J92" s="14">
        <v>760</v>
      </c>
      <c r="K92" s="15">
        <v>750</v>
      </c>
      <c r="L92" s="15">
        <v>145</v>
      </c>
      <c r="M92" s="15">
        <v>120</v>
      </c>
      <c r="N92" s="28"/>
      <c r="O92" s="26">
        <f t="shared" si="4"/>
        <v>0</v>
      </c>
      <c r="P92" s="16">
        <f t="shared" si="5"/>
        <v>0</v>
      </c>
      <c r="Q92" s="16">
        <f t="shared" si="6"/>
        <v>0</v>
      </c>
      <c r="R92" s="27">
        <f t="shared" si="7"/>
        <v>0</v>
      </c>
    </row>
    <row r="93" spans="1:18" ht="18.75" customHeight="1">
      <c r="A93" s="17" t="s">
        <v>77</v>
      </c>
      <c r="B93" s="11" t="s">
        <v>208</v>
      </c>
      <c r="C93" s="25">
        <v>229050.65</v>
      </c>
      <c r="D93" s="12" t="s">
        <v>140</v>
      </c>
      <c r="E93" s="13" t="s">
        <v>265</v>
      </c>
      <c r="F93" s="13" t="s">
        <v>564</v>
      </c>
      <c r="G93" s="13">
        <v>1</v>
      </c>
      <c r="H93" s="13">
        <v>1</v>
      </c>
      <c r="I93" s="14">
        <v>580</v>
      </c>
      <c r="J93" s="14">
        <v>760</v>
      </c>
      <c r="K93" s="15">
        <v>750</v>
      </c>
      <c r="L93" s="15">
        <v>145</v>
      </c>
      <c r="M93" s="15">
        <v>120</v>
      </c>
      <c r="N93" s="28"/>
      <c r="O93" s="26">
        <f t="shared" si="4"/>
        <v>0</v>
      </c>
      <c r="P93" s="16">
        <f t="shared" si="5"/>
        <v>0</v>
      </c>
      <c r="Q93" s="16">
        <f t="shared" si="6"/>
        <v>0</v>
      </c>
      <c r="R93" s="27">
        <f t="shared" si="7"/>
        <v>0</v>
      </c>
    </row>
    <row r="94" spans="1:18" ht="18.75" customHeight="1">
      <c r="A94" s="17" t="s">
        <v>78</v>
      </c>
      <c r="B94" s="11" t="s">
        <v>197</v>
      </c>
      <c r="C94" s="25">
        <v>288494.86</v>
      </c>
      <c r="D94" s="12" t="s">
        <v>140</v>
      </c>
      <c r="E94" s="13" t="s">
        <v>265</v>
      </c>
      <c r="F94" s="13" t="s">
        <v>564</v>
      </c>
      <c r="G94" s="13">
        <v>1</v>
      </c>
      <c r="H94" s="13">
        <v>1</v>
      </c>
      <c r="I94" s="14">
        <v>580</v>
      </c>
      <c r="J94" s="14">
        <v>760</v>
      </c>
      <c r="K94" s="15">
        <v>750</v>
      </c>
      <c r="L94" s="15">
        <v>155</v>
      </c>
      <c r="M94" s="15">
        <v>130</v>
      </c>
      <c r="N94" s="28"/>
      <c r="O94" s="26">
        <f t="shared" si="4"/>
        <v>0</v>
      </c>
      <c r="P94" s="16">
        <f t="shared" si="5"/>
        <v>0</v>
      </c>
      <c r="Q94" s="16">
        <f t="shared" si="6"/>
        <v>0</v>
      </c>
      <c r="R94" s="27">
        <f t="shared" si="7"/>
        <v>0</v>
      </c>
    </row>
    <row r="95" spans="1:18" ht="18.75" customHeight="1">
      <c r="A95" s="17" t="s">
        <v>79</v>
      </c>
      <c r="B95" s="11" t="s">
        <v>198</v>
      </c>
      <c r="C95" s="25">
        <v>288494.86</v>
      </c>
      <c r="D95" s="12" t="s">
        <v>140</v>
      </c>
      <c r="E95" s="13" t="s">
        <v>265</v>
      </c>
      <c r="F95" s="13" t="s">
        <v>564</v>
      </c>
      <c r="G95" s="13">
        <v>1</v>
      </c>
      <c r="H95" s="13">
        <v>1</v>
      </c>
      <c r="I95" s="14">
        <v>580</v>
      </c>
      <c r="J95" s="14">
        <v>760</v>
      </c>
      <c r="K95" s="15">
        <v>750</v>
      </c>
      <c r="L95" s="15">
        <v>155</v>
      </c>
      <c r="M95" s="15">
        <v>130</v>
      </c>
      <c r="N95" s="28"/>
      <c r="O95" s="26">
        <f t="shared" si="4"/>
        <v>0</v>
      </c>
      <c r="P95" s="16">
        <f t="shared" si="5"/>
        <v>0</v>
      </c>
      <c r="Q95" s="16">
        <f t="shared" si="6"/>
        <v>0</v>
      </c>
      <c r="R95" s="27">
        <f t="shared" si="7"/>
        <v>0</v>
      </c>
    </row>
    <row r="96" spans="1:18" ht="18.75" customHeight="1">
      <c r="A96" s="17" t="s">
        <v>80</v>
      </c>
      <c r="B96" s="11" t="s">
        <v>199</v>
      </c>
      <c r="C96" s="25">
        <v>288494.86</v>
      </c>
      <c r="D96" s="12" t="s">
        <v>140</v>
      </c>
      <c r="E96" s="13" t="s">
        <v>265</v>
      </c>
      <c r="F96" s="13" t="s">
        <v>564</v>
      </c>
      <c r="G96" s="13">
        <v>1</v>
      </c>
      <c r="H96" s="13">
        <v>1</v>
      </c>
      <c r="I96" s="14">
        <v>580</v>
      </c>
      <c r="J96" s="14">
        <v>760</v>
      </c>
      <c r="K96" s="15">
        <v>750</v>
      </c>
      <c r="L96" s="15">
        <v>155</v>
      </c>
      <c r="M96" s="15">
        <v>130</v>
      </c>
      <c r="N96" s="28"/>
      <c r="O96" s="26">
        <f t="shared" si="4"/>
        <v>0</v>
      </c>
      <c r="P96" s="16">
        <f t="shared" si="5"/>
        <v>0</v>
      </c>
      <c r="Q96" s="16">
        <f t="shared" si="6"/>
        <v>0</v>
      </c>
      <c r="R96" s="27">
        <f t="shared" si="7"/>
        <v>0</v>
      </c>
    </row>
    <row r="97" spans="1:18" ht="18.75" customHeight="1">
      <c r="A97" s="17" t="s">
        <v>81</v>
      </c>
      <c r="B97" s="11" t="s">
        <v>200</v>
      </c>
      <c r="C97" s="25">
        <v>288494.86</v>
      </c>
      <c r="D97" s="12" t="s">
        <v>140</v>
      </c>
      <c r="E97" s="13" t="s">
        <v>265</v>
      </c>
      <c r="F97" s="13" t="s">
        <v>564</v>
      </c>
      <c r="G97" s="13">
        <v>1</v>
      </c>
      <c r="H97" s="13">
        <v>1</v>
      </c>
      <c r="I97" s="14">
        <v>580</v>
      </c>
      <c r="J97" s="14">
        <v>760</v>
      </c>
      <c r="K97" s="15">
        <v>750</v>
      </c>
      <c r="L97" s="15">
        <v>155</v>
      </c>
      <c r="M97" s="15">
        <v>130</v>
      </c>
      <c r="N97" s="28"/>
      <c r="O97" s="26">
        <f t="shared" si="4"/>
        <v>0</v>
      </c>
      <c r="P97" s="16">
        <f t="shared" si="5"/>
        <v>0</v>
      </c>
      <c r="Q97" s="16">
        <f t="shared" si="6"/>
        <v>0</v>
      </c>
      <c r="R97" s="27">
        <f t="shared" si="7"/>
        <v>0</v>
      </c>
    </row>
    <row r="98" spans="1:18" ht="18.75" customHeight="1">
      <c r="A98" s="17" t="s">
        <v>82</v>
      </c>
      <c r="B98" s="11" t="s">
        <v>209</v>
      </c>
      <c r="C98" s="25">
        <v>307668.90000000002</v>
      </c>
      <c r="D98" s="12" t="s">
        <v>140</v>
      </c>
      <c r="E98" s="13" t="s">
        <v>265</v>
      </c>
      <c r="F98" s="13" t="s">
        <v>564</v>
      </c>
      <c r="G98" s="13">
        <v>1</v>
      </c>
      <c r="H98" s="13">
        <v>1</v>
      </c>
      <c r="I98" s="14">
        <v>610</v>
      </c>
      <c r="J98" s="14">
        <v>930</v>
      </c>
      <c r="K98" s="15">
        <v>850</v>
      </c>
      <c r="L98" s="15">
        <v>205</v>
      </c>
      <c r="M98" s="15">
        <v>170</v>
      </c>
      <c r="N98" s="28"/>
      <c r="O98" s="26">
        <f t="shared" si="4"/>
        <v>0</v>
      </c>
      <c r="P98" s="16">
        <f t="shared" si="5"/>
        <v>0</v>
      </c>
      <c r="Q98" s="16">
        <f t="shared" si="6"/>
        <v>0</v>
      </c>
      <c r="R98" s="27">
        <f t="shared" si="7"/>
        <v>0</v>
      </c>
    </row>
    <row r="99" spans="1:18" ht="18.75" customHeight="1">
      <c r="A99" s="17" t="s">
        <v>83</v>
      </c>
      <c r="B99" s="11" t="s">
        <v>210</v>
      </c>
      <c r="C99" s="25">
        <v>307668.90000000002</v>
      </c>
      <c r="D99" s="12" t="s">
        <v>140</v>
      </c>
      <c r="E99" s="13" t="s">
        <v>265</v>
      </c>
      <c r="F99" s="13" t="s">
        <v>564</v>
      </c>
      <c r="G99" s="13">
        <v>1</v>
      </c>
      <c r="H99" s="13">
        <v>1</v>
      </c>
      <c r="I99" s="14">
        <v>610</v>
      </c>
      <c r="J99" s="14">
        <v>930</v>
      </c>
      <c r="K99" s="15">
        <v>850</v>
      </c>
      <c r="L99" s="15">
        <v>205</v>
      </c>
      <c r="M99" s="15">
        <v>170</v>
      </c>
      <c r="N99" s="28"/>
      <c r="O99" s="26">
        <f t="shared" si="4"/>
        <v>0</v>
      </c>
      <c r="P99" s="16">
        <f t="shared" si="5"/>
        <v>0</v>
      </c>
      <c r="Q99" s="16">
        <f t="shared" si="6"/>
        <v>0</v>
      </c>
      <c r="R99" s="27">
        <f t="shared" si="7"/>
        <v>0</v>
      </c>
    </row>
    <row r="100" spans="1:18" ht="18.75" customHeight="1">
      <c r="A100" s="17" t="s">
        <v>84</v>
      </c>
      <c r="B100" s="11" t="s">
        <v>211</v>
      </c>
      <c r="C100" s="25">
        <v>307668.90000000002</v>
      </c>
      <c r="D100" s="12" t="s">
        <v>140</v>
      </c>
      <c r="E100" s="13" t="s">
        <v>265</v>
      </c>
      <c r="F100" s="13" t="s">
        <v>564</v>
      </c>
      <c r="G100" s="13">
        <v>1</v>
      </c>
      <c r="H100" s="13">
        <v>1</v>
      </c>
      <c r="I100" s="14">
        <v>610</v>
      </c>
      <c r="J100" s="14">
        <v>930</v>
      </c>
      <c r="K100" s="15">
        <v>850</v>
      </c>
      <c r="L100" s="15">
        <v>205</v>
      </c>
      <c r="M100" s="15">
        <v>170</v>
      </c>
      <c r="N100" s="28"/>
      <c r="O100" s="26">
        <f t="shared" si="4"/>
        <v>0</v>
      </c>
      <c r="P100" s="16">
        <f t="shared" si="5"/>
        <v>0</v>
      </c>
      <c r="Q100" s="16">
        <f t="shared" si="6"/>
        <v>0</v>
      </c>
      <c r="R100" s="27">
        <f t="shared" si="7"/>
        <v>0</v>
      </c>
    </row>
    <row r="101" spans="1:18" ht="18.75" customHeight="1">
      <c r="A101" s="17" t="s">
        <v>85</v>
      </c>
      <c r="B101" s="11" t="s">
        <v>212</v>
      </c>
      <c r="C101" s="25">
        <v>307668.90000000002</v>
      </c>
      <c r="D101" s="12" t="s">
        <v>140</v>
      </c>
      <c r="E101" s="13" t="s">
        <v>265</v>
      </c>
      <c r="F101" s="13" t="s">
        <v>564</v>
      </c>
      <c r="G101" s="13">
        <v>1</v>
      </c>
      <c r="H101" s="13">
        <v>1</v>
      </c>
      <c r="I101" s="14">
        <v>610</v>
      </c>
      <c r="J101" s="14">
        <v>930</v>
      </c>
      <c r="K101" s="15">
        <v>850</v>
      </c>
      <c r="L101" s="15">
        <v>205</v>
      </c>
      <c r="M101" s="15">
        <v>170</v>
      </c>
      <c r="N101" s="28"/>
      <c r="O101" s="26">
        <f t="shared" si="4"/>
        <v>0</v>
      </c>
      <c r="P101" s="16">
        <f t="shared" si="5"/>
        <v>0</v>
      </c>
      <c r="Q101" s="16">
        <f t="shared" si="6"/>
        <v>0</v>
      </c>
      <c r="R101" s="27">
        <f t="shared" si="7"/>
        <v>0</v>
      </c>
    </row>
    <row r="102" spans="1:18" ht="18.75" customHeight="1">
      <c r="A102" s="17" t="s">
        <v>86</v>
      </c>
      <c r="B102" s="11" t="s">
        <v>213</v>
      </c>
      <c r="C102" s="25">
        <v>338349.45</v>
      </c>
      <c r="D102" s="12" t="s">
        <v>140</v>
      </c>
      <c r="E102" s="13" t="s">
        <v>265</v>
      </c>
      <c r="F102" s="13" t="s">
        <v>564</v>
      </c>
      <c r="G102" s="13">
        <v>1</v>
      </c>
      <c r="H102" s="13">
        <v>1</v>
      </c>
      <c r="I102" s="14">
        <v>610</v>
      </c>
      <c r="J102" s="14">
        <v>930</v>
      </c>
      <c r="K102" s="15">
        <v>850</v>
      </c>
      <c r="L102" s="15">
        <v>220</v>
      </c>
      <c r="M102" s="15">
        <v>185</v>
      </c>
      <c r="N102" s="28"/>
      <c r="O102" s="26">
        <f t="shared" si="4"/>
        <v>0</v>
      </c>
      <c r="P102" s="16">
        <f t="shared" si="5"/>
        <v>0</v>
      </c>
      <c r="Q102" s="16">
        <f t="shared" si="6"/>
        <v>0</v>
      </c>
      <c r="R102" s="27">
        <f t="shared" si="7"/>
        <v>0</v>
      </c>
    </row>
    <row r="103" spans="1:18" ht="18.75" customHeight="1">
      <c r="A103" s="17" t="s">
        <v>87</v>
      </c>
      <c r="B103" s="11" t="s">
        <v>214</v>
      </c>
      <c r="C103" s="25">
        <v>338349.45</v>
      </c>
      <c r="D103" s="12" t="s">
        <v>140</v>
      </c>
      <c r="E103" s="13" t="s">
        <v>265</v>
      </c>
      <c r="F103" s="13" t="s">
        <v>564</v>
      </c>
      <c r="G103" s="13">
        <v>1</v>
      </c>
      <c r="H103" s="13">
        <v>1</v>
      </c>
      <c r="I103" s="14">
        <v>610</v>
      </c>
      <c r="J103" s="14">
        <v>930</v>
      </c>
      <c r="K103" s="15">
        <v>850</v>
      </c>
      <c r="L103" s="15">
        <v>220</v>
      </c>
      <c r="M103" s="15">
        <v>185</v>
      </c>
      <c r="N103" s="28"/>
      <c r="O103" s="26">
        <f t="shared" si="4"/>
        <v>0</v>
      </c>
      <c r="P103" s="16">
        <f t="shared" si="5"/>
        <v>0</v>
      </c>
      <c r="Q103" s="16">
        <f t="shared" si="6"/>
        <v>0</v>
      </c>
      <c r="R103" s="27">
        <f t="shared" si="7"/>
        <v>0</v>
      </c>
    </row>
    <row r="104" spans="1:18" ht="18.75" customHeight="1">
      <c r="A104" s="17" t="s">
        <v>88</v>
      </c>
      <c r="B104" s="11" t="s">
        <v>215</v>
      </c>
      <c r="C104" s="25">
        <v>338349.45</v>
      </c>
      <c r="D104" s="12" t="s">
        <v>140</v>
      </c>
      <c r="E104" s="13" t="s">
        <v>265</v>
      </c>
      <c r="F104" s="13" t="s">
        <v>564</v>
      </c>
      <c r="G104" s="13">
        <v>1</v>
      </c>
      <c r="H104" s="13">
        <v>1</v>
      </c>
      <c r="I104" s="14">
        <v>610</v>
      </c>
      <c r="J104" s="14">
        <v>930</v>
      </c>
      <c r="K104" s="15">
        <v>850</v>
      </c>
      <c r="L104" s="15">
        <v>220</v>
      </c>
      <c r="M104" s="15">
        <v>185</v>
      </c>
      <c r="N104" s="28"/>
      <c r="O104" s="26">
        <f t="shared" si="4"/>
        <v>0</v>
      </c>
      <c r="P104" s="16">
        <f t="shared" si="5"/>
        <v>0</v>
      </c>
      <c r="Q104" s="16">
        <f t="shared" si="6"/>
        <v>0</v>
      </c>
      <c r="R104" s="27">
        <f t="shared" si="7"/>
        <v>0</v>
      </c>
    </row>
    <row r="105" spans="1:18" ht="18.75" customHeight="1">
      <c r="A105" s="17" t="s">
        <v>89</v>
      </c>
      <c r="B105" s="11" t="s">
        <v>216</v>
      </c>
      <c r="C105" s="25">
        <v>338349.45</v>
      </c>
      <c r="D105" s="12" t="s">
        <v>140</v>
      </c>
      <c r="E105" s="13" t="s">
        <v>265</v>
      </c>
      <c r="F105" s="13" t="s">
        <v>564</v>
      </c>
      <c r="G105" s="13">
        <v>1</v>
      </c>
      <c r="H105" s="13">
        <v>1</v>
      </c>
      <c r="I105" s="14">
        <v>610</v>
      </c>
      <c r="J105" s="14">
        <v>930</v>
      </c>
      <c r="K105" s="15">
        <v>850</v>
      </c>
      <c r="L105" s="15">
        <v>220</v>
      </c>
      <c r="M105" s="15">
        <v>185</v>
      </c>
      <c r="N105" s="28"/>
      <c r="O105" s="26">
        <f t="shared" si="4"/>
        <v>0</v>
      </c>
      <c r="P105" s="16">
        <f t="shared" si="5"/>
        <v>0</v>
      </c>
      <c r="Q105" s="16">
        <f t="shared" si="6"/>
        <v>0</v>
      </c>
      <c r="R105" s="27">
        <f t="shared" si="7"/>
        <v>0</v>
      </c>
    </row>
    <row r="106" spans="1:18" ht="18.75" customHeight="1">
      <c r="A106" s="17" t="s">
        <v>90</v>
      </c>
      <c r="B106" s="11" t="s">
        <v>217</v>
      </c>
      <c r="C106" s="25">
        <v>338349.45</v>
      </c>
      <c r="D106" s="12" t="s">
        <v>140</v>
      </c>
      <c r="E106" s="13" t="s">
        <v>265</v>
      </c>
      <c r="F106" s="13" t="s">
        <v>564</v>
      </c>
      <c r="G106" s="13">
        <v>1</v>
      </c>
      <c r="H106" s="13">
        <v>1</v>
      </c>
      <c r="I106" s="14">
        <v>610</v>
      </c>
      <c r="J106" s="14">
        <v>930</v>
      </c>
      <c r="K106" s="15">
        <v>850</v>
      </c>
      <c r="L106" s="15">
        <v>230</v>
      </c>
      <c r="M106" s="15">
        <v>195</v>
      </c>
      <c r="N106" s="28"/>
      <c r="O106" s="26">
        <f t="shared" si="4"/>
        <v>0</v>
      </c>
      <c r="P106" s="16">
        <f t="shared" si="5"/>
        <v>0</v>
      </c>
      <c r="Q106" s="16">
        <f t="shared" si="6"/>
        <v>0</v>
      </c>
      <c r="R106" s="27">
        <f t="shared" si="7"/>
        <v>0</v>
      </c>
    </row>
    <row r="107" spans="1:18" ht="18.75" customHeight="1">
      <c r="A107" s="17" t="s">
        <v>91</v>
      </c>
      <c r="B107" s="11" t="s">
        <v>218</v>
      </c>
      <c r="C107" s="25">
        <v>338349.45</v>
      </c>
      <c r="D107" s="12" t="s">
        <v>140</v>
      </c>
      <c r="E107" s="13" t="s">
        <v>265</v>
      </c>
      <c r="F107" s="13" t="s">
        <v>564</v>
      </c>
      <c r="G107" s="13">
        <v>1</v>
      </c>
      <c r="H107" s="13">
        <v>1</v>
      </c>
      <c r="I107" s="14">
        <v>610</v>
      </c>
      <c r="J107" s="14">
        <v>930</v>
      </c>
      <c r="K107" s="15">
        <v>850</v>
      </c>
      <c r="L107" s="15">
        <v>230</v>
      </c>
      <c r="M107" s="15">
        <v>195</v>
      </c>
      <c r="N107" s="28"/>
      <c r="O107" s="26">
        <f t="shared" si="4"/>
        <v>0</v>
      </c>
      <c r="P107" s="16">
        <f t="shared" si="5"/>
        <v>0</v>
      </c>
      <c r="Q107" s="16">
        <f t="shared" si="6"/>
        <v>0</v>
      </c>
      <c r="R107" s="27">
        <f t="shared" si="7"/>
        <v>0</v>
      </c>
    </row>
    <row r="108" spans="1:18" ht="18.75" customHeight="1">
      <c r="A108" s="17" t="s">
        <v>92</v>
      </c>
      <c r="B108" s="11" t="s">
        <v>219</v>
      </c>
      <c r="C108" s="25">
        <v>338349.45</v>
      </c>
      <c r="D108" s="12" t="s">
        <v>140</v>
      </c>
      <c r="E108" s="13" t="s">
        <v>265</v>
      </c>
      <c r="F108" s="13" t="s">
        <v>564</v>
      </c>
      <c r="G108" s="13">
        <v>1</v>
      </c>
      <c r="H108" s="13">
        <v>1</v>
      </c>
      <c r="I108" s="14">
        <v>610</v>
      </c>
      <c r="J108" s="14">
        <v>930</v>
      </c>
      <c r="K108" s="15">
        <v>850</v>
      </c>
      <c r="L108" s="15">
        <v>230</v>
      </c>
      <c r="M108" s="15">
        <v>195</v>
      </c>
      <c r="N108" s="28"/>
      <c r="O108" s="26">
        <f t="shared" si="4"/>
        <v>0</v>
      </c>
      <c r="P108" s="16">
        <f t="shared" si="5"/>
        <v>0</v>
      </c>
      <c r="Q108" s="16">
        <f t="shared" si="6"/>
        <v>0</v>
      </c>
      <c r="R108" s="27">
        <f t="shared" si="7"/>
        <v>0</v>
      </c>
    </row>
    <row r="109" spans="1:18" ht="18.75" customHeight="1">
      <c r="A109" s="17" t="s">
        <v>93</v>
      </c>
      <c r="B109" s="11" t="s">
        <v>220</v>
      </c>
      <c r="C109" s="25">
        <v>338349.45</v>
      </c>
      <c r="D109" s="12" t="s">
        <v>140</v>
      </c>
      <c r="E109" s="13" t="s">
        <v>265</v>
      </c>
      <c r="F109" s="13" t="s">
        <v>564</v>
      </c>
      <c r="G109" s="13">
        <v>1</v>
      </c>
      <c r="H109" s="13">
        <v>1</v>
      </c>
      <c r="I109" s="14">
        <v>610</v>
      </c>
      <c r="J109" s="14">
        <v>930</v>
      </c>
      <c r="K109" s="15">
        <v>850</v>
      </c>
      <c r="L109" s="15">
        <v>230</v>
      </c>
      <c r="M109" s="15">
        <v>195</v>
      </c>
      <c r="N109" s="28"/>
      <c r="O109" s="26">
        <f t="shared" si="4"/>
        <v>0</v>
      </c>
      <c r="P109" s="16">
        <f t="shared" si="5"/>
        <v>0</v>
      </c>
      <c r="Q109" s="16">
        <f t="shared" si="6"/>
        <v>0</v>
      </c>
      <c r="R109" s="27">
        <f t="shared" si="7"/>
        <v>0</v>
      </c>
    </row>
    <row r="110" spans="1:18" ht="18.75" customHeight="1">
      <c r="A110" s="17" t="s">
        <v>94</v>
      </c>
      <c r="B110" s="11" t="s">
        <v>221</v>
      </c>
      <c r="C110" s="25">
        <v>381366.5</v>
      </c>
      <c r="D110" s="12" t="s">
        <v>140</v>
      </c>
      <c r="E110" s="13" t="s">
        <v>265</v>
      </c>
      <c r="F110" s="13" t="s">
        <v>564</v>
      </c>
      <c r="G110" s="13">
        <v>1</v>
      </c>
      <c r="H110" s="13">
        <v>1</v>
      </c>
      <c r="I110" s="14">
        <v>610</v>
      </c>
      <c r="J110" s="14">
        <v>930</v>
      </c>
      <c r="K110" s="15">
        <v>850</v>
      </c>
      <c r="L110" s="15">
        <v>240</v>
      </c>
      <c r="M110" s="15">
        <v>210</v>
      </c>
      <c r="N110" s="28"/>
      <c r="O110" s="26">
        <f t="shared" si="4"/>
        <v>0</v>
      </c>
      <c r="P110" s="16">
        <f t="shared" si="5"/>
        <v>0</v>
      </c>
      <c r="Q110" s="16">
        <f t="shared" si="6"/>
        <v>0</v>
      </c>
      <c r="R110" s="27">
        <f t="shared" si="7"/>
        <v>0</v>
      </c>
    </row>
    <row r="111" spans="1:18" ht="18.75" customHeight="1">
      <c r="A111" s="17" t="s">
        <v>95</v>
      </c>
      <c r="B111" s="11" t="s">
        <v>222</v>
      </c>
      <c r="C111" s="25">
        <v>381366.5</v>
      </c>
      <c r="D111" s="12" t="s">
        <v>140</v>
      </c>
      <c r="E111" s="13" t="s">
        <v>265</v>
      </c>
      <c r="F111" s="13" t="s">
        <v>564</v>
      </c>
      <c r="G111" s="13">
        <v>1</v>
      </c>
      <c r="H111" s="13">
        <v>1</v>
      </c>
      <c r="I111" s="14">
        <v>610</v>
      </c>
      <c r="J111" s="14">
        <v>930</v>
      </c>
      <c r="K111" s="15">
        <v>850</v>
      </c>
      <c r="L111" s="15">
        <v>240</v>
      </c>
      <c r="M111" s="15">
        <v>210</v>
      </c>
      <c r="N111" s="28"/>
      <c r="O111" s="26">
        <f t="shared" si="4"/>
        <v>0</v>
      </c>
      <c r="P111" s="16">
        <f t="shared" si="5"/>
        <v>0</v>
      </c>
      <c r="Q111" s="16">
        <f t="shared" si="6"/>
        <v>0</v>
      </c>
      <c r="R111" s="27">
        <f t="shared" si="7"/>
        <v>0</v>
      </c>
    </row>
    <row r="112" spans="1:18" ht="18.75" customHeight="1">
      <c r="A112" s="17" t="s">
        <v>96</v>
      </c>
      <c r="B112" s="11" t="s">
        <v>223</v>
      </c>
      <c r="C112" s="25">
        <v>381366.5</v>
      </c>
      <c r="D112" s="12" t="s">
        <v>140</v>
      </c>
      <c r="E112" s="13" t="s">
        <v>265</v>
      </c>
      <c r="F112" s="13" t="s">
        <v>564</v>
      </c>
      <c r="G112" s="13">
        <v>1</v>
      </c>
      <c r="H112" s="13">
        <v>1</v>
      </c>
      <c r="I112" s="14">
        <v>610</v>
      </c>
      <c r="J112" s="14">
        <v>930</v>
      </c>
      <c r="K112" s="15">
        <v>850</v>
      </c>
      <c r="L112" s="15">
        <v>240</v>
      </c>
      <c r="M112" s="15">
        <v>210</v>
      </c>
      <c r="N112" s="28"/>
      <c r="O112" s="26">
        <f t="shared" si="4"/>
        <v>0</v>
      </c>
      <c r="P112" s="16">
        <f t="shared" si="5"/>
        <v>0</v>
      </c>
      <c r="Q112" s="16">
        <f t="shared" si="6"/>
        <v>0</v>
      </c>
      <c r="R112" s="27">
        <f t="shared" si="7"/>
        <v>0</v>
      </c>
    </row>
    <row r="113" spans="1:18" ht="18.75" customHeight="1">
      <c r="A113" s="17" t="s">
        <v>97</v>
      </c>
      <c r="B113" s="11" t="s">
        <v>224</v>
      </c>
      <c r="C113" s="25">
        <v>381366.5</v>
      </c>
      <c r="D113" s="12" t="s">
        <v>140</v>
      </c>
      <c r="E113" s="13" t="s">
        <v>265</v>
      </c>
      <c r="F113" s="13" t="s">
        <v>564</v>
      </c>
      <c r="G113" s="13">
        <v>1</v>
      </c>
      <c r="H113" s="13">
        <v>1</v>
      </c>
      <c r="I113" s="14">
        <v>610</v>
      </c>
      <c r="J113" s="14">
        <v>930</v>
      </c>
      <c r="K113" s="15">
        <v>850</v>
      </c>
      <c r="L113" s="15">
        <v>240</v>
      </c>
      <c r="M113" s="15">
        <v>210</v>
      </c>
      <c r="N113" s="28"/>
      <c r="O113" s="26">
        <f t="shared" si="4"/>
        <v>0</v>
      </c>
      <c r="P113" s="16">
        <f t="shared" si="5"/>
        <v>0</v>
      </c>
      <c r="Q113" s="16">
        <f t="shared" si="6"/>
        <v>0</v>
      </c>
      <c r="R113" s="27">
        <f t="shared" si="7"/>
        <v>0</v>
      </c>
    </row>
    <row r="114" spans="1:18" ht="18.75" customHeight="1">
      <c r="A114" s="17" t="s">
        <v>98</v>
      </c>
      <c r="B114" s="11" t="s">
        <v>225</v>
      </c>
      <c r="C114" s="25">
        <v>403088.91</v>
      </c>
      <c r="D114" s="12" t="s">
        <v>140</v>
      </c>
      <c r="E114" s="13" t="s">
        <v>265</v>
      </c>
      <c r="F114" s="13" t="s">
        <v>564</v>
      </c>
      <c r="G114" s="13">
        <v>1</v>
      </c>
      <c r="H114" s="13">
        <v>1</v>
      </c>
      <c r="I114" s="14">
        <v>610</v>
      </c>
      <c r="J114" s="14">
        <v>930</v>
      </c>
      <c r="K114" s="15">
        <v>850</v>
      </c>
      <c r="L114" s="15">
        <v>255</v>
      </c>
      <c r="M114" s="15">
        <v>225</v>
      </c>
      <c r="N114" s="28"/>
      <c r="O114" s="26">
        <f t="shared" si="4"/>
        <v>0</v>
      </c>
      <c r="P114" s="16">
        <f t="shared" si="5"/>
        <v>0</v>
      </c>
      <c r="Q114" s="16">
        <f t="shared" si="6"/>
        <v>0</v>
      </c>
      <c r="R114" s="27">
        <f t="shared" si="7"/>
        <v>0</v>
      </c>
    </row>
    <row r="115" spans="1:18" ht="18.75" customHeight="1">
      <c r="A115" s="17" t="s">
        <v>99</v>
      </c>
      <c r="B115" s="11" t="s">
        <v>226</v>
      </c>
      <c r="C115" s="25">
        <v>403088.91</v>
      </c>
      <c r="D115" s="12" t="s">
        <v>140</v>
      </c>
      <c r="E115" s="13" t="s">
        <v>265</v>
      </c>
      <c r="F115" s="13" t="s">
        <v>564</v>
      </c>
      <c r="G115" s="13">
        <v>1</v>
      </c>
      <c r="H115" s="13">
        <v>1</v>
      </c>
      <c r="I115" s="14">
        <v>610</v>
      </c>
      <c r="J115" s="14">
        <v>930</v>
      </c>
      <c r="K115" s="15">
        <v>850</v>
      </c>
      <c r="L115" s="15">
        <v>255</v>
      </c>
      <c r="M115" s="15">
        <v>225</v>
      </c>
      <c r="N115" s="28"/>
      <c r="O115" s="26">
        <f t="shared" si="4"/>
        <v>0</v>
      </c>
      <c r="P115" s="16">
        <f t="shared" si="5"/>
        <v>0</v>
      </c>
      <c r="Q115" s="16">
        <f t="shared" si="6"/>
        <v>0</v>
      </c>
      <c r="R115" s="27">
        <f t="shared" si="7"/>
        <v>0</v>
      </c>
    </row>
    <row r="116" spans="1:18" ht="18.75" customHeight="1">
      <c r="A116" s="17" t="s">
        <v>100</v>
      </c>
      <c r="B116" s="11" t="s">
        <v>227</v>
      </c>
      <c r="C116" s="25">
        <v>403088.91</v>
      </c>
      <c r="D116" s="12" t="s">
        <v>140</v>
      </c>
      <c r="E116" s="13" t="s">
        <v>265</v>
      </c>
      <c r="F116" s="13" t="s">
        <v>564</v>
      </c>
      <c r="G116" s="13">
        <v>1</v>
      </c>
      <c r="H116" s="13">
        <v>1</v>
      </c>
      <c r="I116" s="14">
        <v>610</v>
      </c>
      <c r="J116" s="14">
        <v>930</v>
      </c>
      <c r="K116" s="15">
        <v>850</v>
      </c>
      <c r="L116" s="15">
        <v>255</v>
      </c>
      <c r="M116" s="15">
        <v>225</v>
      </c>
      <c r="N116" s="28"/>
      <c r="O116" s="26">
        <f t="shared" si="4"/>
        <v>0</v>
      </c>
      <c r="P116" s="16">
        <f t="shared" si="5"/>
        <v>0</v>
      </c>
      <c r="Q116" s="16">
        <f t="shared" si="6"/>
        <v>0</v>
      </c>
      <c r="R116" s="27">
        <f t="shared" si="7"/>
        <v>0</v>
      </c>
    </row>
    <row r="117" spans="1:18" ht="18.75" customHeight="1">
      <c r="A117" s="17" t="s">
        <v>101</v>
      </c>
      <c r="B117" s="11" t="s">
        <v>228</v>
      </c>
      <c r="C117" s="25">
        <v>403088.91</v>
      </c>
      <c r="D117" s="12" t="s">
        <v>140</v>
      </c>
      <c r="E117" s="13" t="s">
        <v>265</v>
      </c>
      <c r="F117" s="13" t="s">
        <v>564</v>
      </c>
      <c r="G117" s="13">
        <v>1</v>
      </c>
      <c r="H117" s="13">
        <v>1</v>
      </c>
      <c r="I117" s="14">
        <v>610</v>
      </c>
      <c r="J117" s="14">
        <v>930</v>
      </c>
      <c r="K117" s="15">
        <v>850</v>
      </c>
      <c r="L117" s="15">
        <v>255</v>
      </c>
      <c r="M117" s="15">
        <v>225</v>
      </c>
      <c r="N117" s="28"/>
      <c r="O117" s="26">
        <f t="shared" si="4"/>
        <v>0</v>
      </c>
      <c r="P117" s="16">
        <f t="shared" si="5"/>
        <v>0</v>
      </c>
      <c r="Q117" s="16">
        <f t="shared" si="6"/>
        <v>0</v>
      </c>
      <c r="R117" s="27">
        <f t="shared" si="7"/>
        <v>0</v>
      </c>
    </row>
    <row r="118" spans="1:18" ht="18.75" customHeight="1">
      <c r="A118" s="17" t="s">
        <v>102</v>
      </c>
      <c r="B118" s="11" t="s">
        <v>229</v>
      </c>
      <c r="C118" s="25">
        <v>280680.96000000002</v>
      </c>
      <c r="D118" s="12" t="s">
        <v>140</v>
      </c>
      <c r="E118" s="13" t="s">
        <v>265</v>
      </c>
      <c r="F118" s="13" t="s">
        <v>564</v>
      </c>
      <c r="G118" s="13">
        <v>1</v>
      </c>
      <c r="H118" s="13">
        <v>1</v>
      </c>
      <c r="I118" s="14">
        <v>610</v>
      </c>
      <c r="J118" s="14">
        <v>930</v>
      </c>
      <c r="K118" s="15">
        <v>850</v>
      </c>
      <c r="L118" s="15">
        <v>155</v>
      </c>
      <c r="M118" s="15">
        <v>130</v>
      </c>
      <c r="N118" s="28"/>
      <c r="O118" s="26">
        <f t="shared" si="4"/>
        <v>0</v>
      </c>
      <c r="P118" s="16">
        <f t="shared" si="5"/>
        <v>0</v>
      </c>
      <c r="Q118" s="16">
        <f t="shared" si="6"/>
        <v>0</v>
      </c>
      <c r="R118" s="27">
        <f t="shared" si="7"/>
        <v>0</v>
      </c>
    </row>
    <row r="119" spans="1:18" ht="18.75" customHeight="1">
      <c r="A119" s="17" t="s">
        <v>103</v>
      </c>
      <c r="B119" s="11" t="s">
        <v>230</v>
      </c>
      <c r="C119" s="25">
        <v>280680.96000000002</v>
      </c>
      <c r="D119" s="12" t="s">
        <v>140</v>
      </c>
      <c r="E119" s="13" t="s">
        <v>265</v>
      </c>
      <c r="F119" s="13" t="s">
        <v>564</v>
      </c>
      <c r="G119" s="13">
        <v>1</v>
      </c>
      <c r="H119" s="13">
        <v>1</v>
      </c>
      <c r="I119" s="14">
        <v>610</v>
      </c>
      <c r="J119" s="14">
        <v>930</v>
      </c>
      <c r="K119" s="15">
        <v>850</v>
      </c>
      <c r="L119" s="15">
        <v>155</v>
      </c>
      <c r="M119" s="15">
        <v>130</v>
      </c>
      <c r="N119" s="28"/>
      <c r="O119" s="26">
        <f t="shared" si="4"/>
        <v>0</v>
      </c>
      <c r="P119" s="16">
        <f t="shared" si="5"/>
        <v>0</v>
      </c>
      <c r="Q119" s="16">
        <f t="shared" si="6"/>
        <v>0</v>
      </c>
      <c r="R119" s="27">
        <f t="shared" si="7"/>
        <v>0</v>
      </c>
    </row>
    <row r="120" spans="1:18" ht="18.75" customHeight="1">
      <c r="A120" s="17" t="s">
        <v>104</v>
      </c>
      <c r="B120" s="11" t="s">
        <v>231</v>
      </c>
      <c r="C120" s="25">
        <v>280680.96000000002</v>
      </c>
      <c r="D120" s="12" t="s">
        <v>140</v>
      </c>
      <c r="E120" s="13" t="s">
        <v>265</v>
      </c>
      <c r="F120" s="13" t="s">
        <v>564</v>
      </c>
      <c r="G120" s="13">
        <v>1</v>
      </c>
      <c r="H120" s="13">
        <v>1</v>
      </c>
      <c r="I120" s="14">
        <v>610</v>
      </c>
      <c r="J120" s="14">
        <v>930</v>
      </c>
      <c r="K120" s="15">
        <v>850</v>
      </c>
      <c r="L120" s="15">
        <v>155</v>
      </c>
      <c r="M120" s="15">
        <v>130</v>
      </c>
      <c r="N120" s="28"/>
      <c r="O120" s="26">
        <f t="shared" si="4"/>
        <v>0</v>
      </c>
      <c r="P120" s="16">
        <f t="shared" si="5"/>
        <v>0</v>
      </c>
      <c r="Q120" s="16">
        <f t="shared" si="6"/>
        <v>0</v>
      </c>
      <c r="R120" s="27">
        <f t="shared" si="7"/>
        <v>0</v>
      </c>
    </row>
    <row r="121" spans="1:18" ht="18.75" customHeight="1">
      <c r="A121" s="17" t="s">
        <v>105</v>
      </c>
      <c r="B121" s="11" t="s">
        <v>232</v>
      </c>
      <c r="C121" s="25">
        <v>280680.96000000002</v>
      </c>
      <c r="D121" s="12" t="s">
        <v>140</v>
      </c>
      <c r="E121" s="13" t="s">
        <v>265</v>
      </c>
      <c r="F121" s="13" t="s">
        <v>564</v>
      </c>
      <c r="G121" s="13">
        <v>1</v>
      </c>
      <c r="H121" s="13">
        <v>1</v>
      </c>
      <c r="I121" s="14">
        <v>610</v>
      </c>
      <c r="J121" s="14">
        <v>930</v>
      </c>
      <c r="K121" s="15">
        <v>850</v>
      </c>
      <c r="L121" s="15">
        <v>155</v>
      </c>
      <c r="M121" s="15">
        <v>130</v>
      </c>
      <c r="N121" s="28"/>
      <c r="O121" s="26">
        <f t="shared" si="4"/>
        <v>0</v>
      </c>
      <c r="P121" s="16">
        <f t="shared" si="5"/>
        <v>0</v>
      </c>
      <c r="Q121" s="16">
        <f t="shared" si="6"/>
        <v>0</v>
      </c>
      <c r="R121" s="27">
        <f t="shared" si="7"/>
        <v>0</v>
      </c>
    </row>
    <row r="122" spans="1:18" ht="18.75" customHeight="1">
      <c r="A122" s="17" t="s">
        <v>106</v>
      </c>
      <c r="B122" s="11" t="s">
        <v>233</v>
      </c>
      <c r="C122" s="25">
        <v>311179.09000000003</v>
      </c>
      <c r="D122" s="12" t="s">
        <v>140</v>
      </c>
      <c r="E122" s="13" t="s">
        <v>265</v>
      </c>
      <c r="F122" s="13" t="s">
        <v>564</v>
      </c>
      <c r="G122" s="13">
        <v>1</v>
      </c>
      <c r="H122" s="13">
        <v>1</v>
      </c>
      <c r="I122" s="14">
        <v>610</v>
      </c>
      <c r="J122" s="14">
        <v>930</v>
      </c>
      <c r="K122" s="15">
        <v>850</v>
      </c>
      <c r="L122" s="15">
        <v>155</v>
      </c>
      <c r="M122" s="15">
        <v>130</v>
      </c>
      <c r="N122" s="28"/>
      <c r="O122" s="26">
        <f t="shared" si="4"/>
        <v>0</v>
      </c>
      <c r="P122" s="16">
        <f t="shared" si="5"/>
        <v>0</v>
      </c>
      <c r="Q122" s="16">
        <f t="shared" si="6"/>
        <v>0</v>
      </c>
      <c r="R122" s="27">
        <f t="shared" si="7"/>
        <v>0</v>
      </c>
    </row>
    <row r="123" spans="1:18" ht="18.75" customHeight="1">
      <c r="A123" s="17" t="s">
        <v>107</v>
      </c>
      <c r="B123" s="11" t="s">
        <v>234</v>
      </c>
      <c r="C123" s="25">
        <v>311179.09000000003</v>
      </c>
      <c r="D123" s="12" t="s">
        <v>140</v>
      </c>
      <c r="E123" s="13" t="s">
        <v>265</v>
      </c>
      <c r="F123" s="13" t="s">
        <v>564</v>
      </c>
      <c r="G123" s="13">
        <v>1</v>
      </c>
      <c r="H123" s="13">
        <v>1</v>
      </c>
      <c r="I123" s="14">
        <v>610</v>
      </c>
      <c r="J123" s="14">
        <v>930</v>
      </c>
      <c r="K123" s="15">
        <v>850</v>
      </c>
      <c r="L123" s="15">
        <v>155</v>
      </c>
      <c r="M123" s="15">
        <v>130</v>
      </c>
      <c r="N123" s="28"/>
      <c r="O123" s="26">
        <f t="shared" si="4"/>
        <v>0</v>
      </c>
      <c r="P123" s="16">
        <f t="shared" si="5"/>
        <v>0</v>
      </c>
      <c r="Q123" s="16">
        <f t="shared" si="6"/>
        <v>0</v>
      </c>
      <c r="R123" s="27">
        <f t="shared" si="7"/>
        <v>0</v>
      </c>
    </row>
    <row r="124" spans="1:18" ht="18.75" customHeight="1">
      <c r="A124" s="17" t="s">
        <v>108</v>
      </c>
      <c r="B124" s="11" t="s">
        <v>235</v>
      </c>
      <c r="C124" s="25">
        <v>311179.09000000003</v>
      </c>
      <c r="D124" s="12" t="s">
        <v>140</v>
      </c>
      <c r="E124" s="13" t="s">
        <v>265</v>
      </c>
      <c r="F124" s="13" t="s">
        <v>564</v>
      </c>
      <c r="G124" s="13">
        <v>1</v>
      </c>
      <c r="H124" s="13">
        <v>1</v>
      </c>
      <c r="I124" s="14">
        <v>610</v>
      </c>
      <c r="J124" s="14">
        <v>930</v>
      </c>
      <c r="K124" s="15">
        <v>850</v>
      </c>
      <c r="L124" s="15">
        <v>155</v>
      </c>
      <c r="M124" s="15">
        <v>130</v>
      </c>
      <c r="N124" s="28"/>
      <c r="O124" s="26">
        <f t="shared" si="4"/>
        <v>0</v>
      </c>
      <c r="P124" s="16">
        <f t="shared" si="5"/>
        <v>0</v>
      </c>
      <c r="Q124" s="16">
        <f t="shared" si="6"/>
        <v>0</v>
      </c>
      <c r="R124" s="27">
        <f t="shared" si="7"/>
        <v>0</v>
      </c>
    </row>
    <row r="125" spans="1:18" ht="18.75" customHeight="1">
      <c r="A125" s="17" t="s">
        <v>109</v>
      </c>
      <c r="B125" s="11" t="s">
        <v>236</v>
      </c>
      <c r="C125" s="25">
        <v>311179.09000000003</v>
      </c>
      <c r="D125" s="12" t="s">
        <v>140</v>
      </c>
      <c r="E125" s="13" t="s">
        <v>265</v>
      </c>
      <c r="F125" s="13" t="s">
        <v>564</v>
      </c>
      <c r="G125" s="13">
        <v>1</v>
      </c>
      <c r="H125" s="13">
        <v>1</v>
      </c>
      <c r="I125" s="14">
        <v>610</v>
      </c>
      <c r="J125" s="14">
        <v>930</v>
      </c>
      <c r="K125" s="15">
        <v>850</v>
      </c>
      <c r="L125" s="15">
        <v>155</v>
      </c>
      <c r="M125" s="15">
        <v>130</v>
      </c>
      <c r="N125" s="28"/>
      <c r="O125" s="26">
        <f t="shared" si="4"/>
        <v>0</v>
      </c>
      <c r="P125" s="16">
        <f t="shared" si="5"/>
        <v>0</v>
      </c>
      <c r="Q125" s="16">
        <f t="shared" si="6"/>
        <v>0</v>
      </c>
      <c r="R125" s="27">
        <f t="shared" si="7"/>
        <v>0</v>
      </c>
    </row>
    <row r="126" spans="1:18" ht="18.75" customHeight="1">
      <c r="A126" s="17" t="s">
        <v>110</v>
      </c>
      <c r="B126" s="11" t="s">
        <v>237</v>
      </c>
      <c r="C126" s="25">
        <v>336652.59</v>
      </c>
      <c r="D126" s="12" t="s">
        <v>140</v>
      </c>
      <c r="E126" s="13" t="s">
        <v>265</v>
      </c>
      <c r="F126" s="13" t="s">
        <v>564</v>
      </c>
      <c r="G126" s="13">
        <v>1</v>
      </c>
      <c r="H126" s="13">
        <v>1</v>
      </c>
      <c r="I126" s="14">
        <v>610</v>
      </c>
      <c r="J126" s="14">
        <v>930</v>
      </c>
      <c r="K126" s="15">
        <v>850</v>
      </c>
      <c r="L126" s="15">
        <v>215</v>
      </c>
      <c r="M126" s="15">
        <v>180</v>
      </c>
      <c r="N126" s="28"/>
      <c r="O126" s="26">
        <f t="shared" si="4"/>
        <v>0</v>
      </c>
      <c r="P126" s="16">
        <f t="shared" si="5"/>
        <v>0</v>
      </c>
      <c r="Q126" s="16">
        <f t="shared" si="6"/>
        <v>0</v>
      </c>
      <c r="R126" s="27">
        <f t="shared" si="7"/>
        <v>0</v>
      </c>
    </row>
    <row r="127" spans="1:18" ht="18.75" customHeight="1">
      <c r="A127" s="17" t="s">
        <v>111</v>
      </c>
      <c r="B127" s="11" t="s">
        <v>238</v>
      </c>
      <c r="C127" s="25">
        <v>336652.59</v>
      </c>
      <c r="D127" s="12" t="s">
        <v>140</v>
      </c>
      <c r="E127" s="13" t="s">
        <v>265</v>
      </c>
      <c r="F127" s="13" t="s">
        <v>564</v>
      </c>
      <c r="G127" s="13">
        <v>1</v>
      </c>
      <c r="H127" s="13">
        <v>1</v>
      </c>
      <c r="I127" s="14">
        <v>610</v>
      </c>
      <c r="J127" s="14">
        <v>930</v>
      </c>
      <c r="K127" s="15">
        <v>850</v>
      </c>
      <c r="L127" s="15">
        <v>215</v>
      </c>
      <c r="M127" s="15">
        <v>180</v>
      </c>
      <c r="N127" s="28"/>
      <c r="O127" s="26">
        <f t="shared" si="4"/>
        <v>0</v>
      </c>
      <c r="P127" s="16">
        <f t="shared" si="5"/>
        <v>0</v>
      </c>
      <c r="Q127" s="16">
        <f t="shared" si="6"/>
        <v>0</v>
      </c>
      <c r="R127" s="27">
        <f t="shared" si="7"/>
        <v>0</v>
      </c>
    </row>
    <row r="128" spans="1:18" ht="18.75" customHeight="1">
      <c r="A128" s="17" t="s">
        <v>112</v>
      </c>
      <c r="B128" s="11" t="s">
        <v>239</v>
      </c>
      <c r="C128" s="25">
        <v>336652.59</v>
      </c>
      <c r="D128" s="12" t="s">
        <v>140</v>
      </c>
      <c r="E128" s="13" t="s">
        <v>265</v>
      </c>
      <c r="F128" s="13" t="s">
        <v>564</v>
      </c>
      <c r="G128" s="13">
        <v>1</v>
      </c>
      <c r="H128" s="13">
        <v>1</v>
      </c>
      <c r="I128" s="14">
        <v>610</v>
      </c>
      <c r="J128" s="14">
        <v>930</v>
      </c>
      <c r="K128" s="15">
        <v>850</v>
      </c>
      <c r="L128" s="15">
        <v>215</v>
      </c>
      <c r="M128" s="15">
        <v>180</v>
      </c>
      <c r="N128" s="28"/>
      <c r="O128" s="26">
        <f t="shared" si="4"/>
        <v>0</v>
      </c>
      <c r="P128" s="16">
        <f t="shared" si="5"/>
        <v>0</v>
      </c>
      <c r="Q128" s="16">
        <f t="shared" si="6"/>
        <v>0</v>
      </c>
      <c r="R128" s="27">
        <f t="shared" si="7"/>
        <v>0</v>
      </c>
    </row>
    <row r="129" spans="1:18" ht="18.75" customHeight="1">
      <c r="A129" s="17" t="s">
        <v>113</v>
      </c>
      <c r="B129" s="11" t="s">
        <v>240</v>
      </c>
      <c r="C129" s="25">
        <v>336652.59</v>
      </c>
      <c r="D129" s="12" t="s">
        <v>140</v>
      </c>
      <c r="E129" s="13" t="s">
        <v>265</v>
      </c>
      <c r="F129" s="13" t="s">
        <v>564</v>
      </c>
      <c r="G129" s="13">
        <v>1</v>
      </c>
      <c r="H129" s="13">
        <v>1</v>
      </c>
      <c r="I129" s="14">
        <v>610</v>
      </c>
      <c r="J129" s="14">
        <v>930</v>
      </c>
      <c r="K129" s="15">
        <v>850</v>
      </c>
      <c r="L129" s="15">
        <v>215</v>
      </c>
      <c r="M129" s="15">
        <v>180</v>
      </c>
      <c r="N129" s="28"/>
      <c r="O129" s="26">
        <f t="shared" si="4"/>
        <v>0</v>
      </c>
      <c r="P129" s="16">
        <f t="shared" si="5"/>
        <v>0</v>
      </c>
      <c r="Q129" s="16">
        <f t="shared" si="6"/>
        <v>0</v>
      </c>
      <c r="R129" s="27">
        <f t="shared" si="7"/>
        <v>0</v>
      </c>
    </row>
    <row r="130" spans="1:18" ht="18.75" customHeight="1">
      <c r="A130" s="17" t="s">
        <v>114</v>
      </c>
      <c r="B130" s="11" t="s">
        <v>241</v>
      </c>
      <c r="C130" s="25">
        <v>368801.22</v>
      </c>
      <c r="D130" s="12" t="s">
        <v>140</v>
      </c>
      <c r="E130" s="13" t="s">
        <v>265</v>
      </c>
      <c r="F130" s="13" t="s">
        <v>564</v>
      </c>
      <c r="G130" s="13">
        <v>1</v>
      </c>
      <c r="H130" s="13">
        <v>1</v>
      </c>
      <c r="I130" s="14">
        <v>610</v>
      </c>
      <c r="J130" s="14">
        <v>930</v>
      </c>
      <c r="K130" s="15">
        <v>850</v>
      </c>
      <c r="L130" s="15">
        <v>230</v>
      </c>
      <c r="M130" s="15">
        <v>195</v>
      </c>
      <c r="N130" s="28"/>
      <c r="O130" s="26">
        <f t="shared" si="4"/>
        <v>0</v>
      </c>
      <c r="P130" s="16">
        <f t="shared" si="5"/>
        <v>0</v>
      </c>
      <c r="Q130" s="16">
        <f t="shared" si="6"/>
        <v>0</v>
      </c>
      <c r="R130" s="27">
        <f t="shared" si="7"/>
        <v>0</v>
      </c>
    </row>
    <row r="131" spans="1:18" ht="18.75" customHeight="1">
      <c r="A131" s="17" t="s">
        <v>115</v>
      </c>
      <c r="B131" s="11" t="s">
        <v>242</v>
      </c>
      <c r="C131" s="25">
        <v>368801.22</v>
      </c>
      <c r="D131" s="12" t="s">
        <v>140</v>
      </c>
      <c r="E131" s="13" t="s">
        <v>265</v>
      </c>
      <c r="F131" s="13" t="s">
        <v>564</v>
      </c>
      <c r="G131" s="13">
        <v>1</v>
      </c>
      <c r="H131" s="13">
        <v>1</v>
      </c>
      <c r="I131" s="14">
        <v>610</v>
      </c>
      <c r="J131" s="14">
        <v>930</v>
      </c>
      <c r="K131" s="15">
        <v>850</v>
      </c>
      <c r="L131" s="15">
        <v>230</v>
      </c>
      <c r="M131" s="15">
        <v>195</v>
      </c>
      <c r="N131" s="28"/>
      <c r="O131" s="26">
        <f t="shared" si="4"/>
        <v>0</v>
      </c>
      <c r="P131" s="16">
        <f t="shared" si="5"/>
        <v>0</v>
      </c>
      <c r="Q131" s="16">
        <f t="shared" si="6"/>
        <v>0</v>
      </c>
      <c r="R131" s="27">
        <f t="shared" si="7"/>
        <v>0</v>
      </c>
    </row>
    <row r="132" spans="1:18" ht="18.75" customHeight="1">
      <c r="A132" s="17" t="s">
        <v>116</v>
      </c>
      <c r="B132" s="11" t="s">
        <v>243</v>
      </c>
      <c r="C132" s="25">
        <v>368801.22</v>
      </c>
      <c r="D132" s="12" t="s">
        <v>140</v>
      </c>
      <c r="E132" s="13" t="s">
        <v>265</v>
      </c>
      <c r="F132" s="13" t="s">
        <v>564</v>
      </c>
      <c r="G132" s="13">
        <v>1</v>
      </c>
      <c r="H132" s="13">
        <v>1</v>
      </c>
      <c r="I132" s="14">
        <v>610</v>
      </c>
      <c r="J132" s="14">
        <v>930</v>
      </c>
      <c r="K132" s="15">
        <v>850</v>
      </c>
      <c r="L132" s="15">
        <v>230</v>
      </c>
      <c r="M132" s="15">
        <v>195</v>
      </c>
      <c r="N132" s="28"/>
      <c r="O132" s="26">
        <f t="shared" si="4"/>
        <v>0</v>
      </c>
      <c r="P132" s="16">
        <f t="shared" si="5"/>
        <v>0</v>
      </c>
      <c r="Q132" s="16">
        <f t="shared" si="6"/>
        <v>0</v>
      </c>
      <c r="R132" s="27">
        <f t="shared" si="7"/>
        <v>0</v>
      </c>
    </row>
    <row r="133" spans="1:18" ht="18.75" customHeight="1">
      <c r="A133" s="17" t="s">
        <v>117</v>
      </c>
      <c r="B133" s="11" t="s">
        <v>244</v>
      </c>
      <c r="C133" s="25">
        <v>368801.22</v>
      </c>
      <c r="D133" s="12" t="s">
        <v>140</v>
      </c>
      <c r="E133" s="13" t="s">
        <v>265</v>
      </c>
      <c r="F133" s="13" t="s">
        <v>564</v>
      </c>
      <c r="G133" s="13">
        <v>1</v>
      </c>
      <c r="H133" s="13">
        <v>1</v>
      </c>
      <c r="I133" s="14">
        <v>610</v>
      </c>
      <c r="J133" s="14">
        <v>930</v>
      </c>
      <c r="K133" s="15">
        <v>850</v>
      </c>
      <c r="L133" s="15">
        <v>230</v>
      </c>
      <c r="M133" s="15">
        <v>195</v>
      </c>
      <c r="N133" s="28"/>
      <c r="O133" s="26">
        <f t="shared" si="4"/>
        <v>0</v>
      </c>
      <c r="P133" s="16">
        <f t="shared" si="5"/>
        <v>0</v>
      </c>
      <c r="Q133" s="16">
        <f t="shared" si="6"/>
        <v>0</v>
      </c>
      <c r="R133" s="27">
        <f t="shared" si="7"/>
        <v>0</v>
      </c>
    </row>
    <row r="134" spans="1:18" ht="18.75" customHeight="1">
      <c r="A134" s="17" t="s">
        <v>118</v>
      </c>
      <c r="B134" s="11" t="s">
        <v>245</v>
      </c>
      <c r="C134" s="25">
        <v>418913.81</v>
      </c>
      <c r="D134" s="12" t="s">
        <v>140</v>
      </c>
      <c r="E134" s="13" t="s">
        <v>265</v>
      </c>
      <c r="F134" s="13" t="s">
        <v>564</v>
      </c>
      <c r="G134" s="13">
        <v>1</v>
      </c>
      <c r="H134" s="13">
        <v>1</v>
      </c>
      <c r="I134" s="14">
        <v>610</v>
      </c>
      <c r="J134" s="14">
        <v>930</v>
      </c>
      <c r="K134" s="15">
        <v>850</v>
      </c>
      <c r="L134" s="15">
        <v>240</v>
      </c>
      <c r="M134" s="15">
        <v>210</v>
      </c>
      <c r="N134" s="28"/>
      <c r="O134" s="26">
        <f t="shared" ref="O134:O141" si="8">N134*C134</f>
        <v>0</v>
      </c>
      <c r="P134" s="16">
        <f t="shared" si="5"/>
        <v>0</v>
      </c>
      <c r="Q134" s="16">
        <f t="shared" si="6"/>
        <v>0</v>
      </c>
      <c r="R134" s="27">
        <f t="shared" si="7"/>
        <v>0</v>
      </c>
    </row>
    <row r="135" spans="1:18" ht="18.75" customHeight="1">
      <c r="A135" s="17" t="s">
        <v>119</v>
      </c>
      <c r="B135" s="11" t="s">
        <v>246</v>
      </c>
      <c r="C135" s="25">
        <v>418913.81</v>
      </c>
      <c r="D135" s="12" t="s">
        <v>140</v>
      </c>
      <c r="E135" s="13" t="s">
        <v>265</v>
      </c>
      <c r="F135" s="13" t="s">
        <v>564</v>
      </c>
      <c r="G135" s="13">
        <v>1</v>
      </c>
      <c r="H135" s="13">
        <v>1</v>
      </c>
      <c r="I135" s="14">
        <v>610</v>
      </c>
      <c r="J135" s="14">
        <v>930</v>
      </c>
      <c r="K135" s="15">
        <v>850</v>
      </c>
      <c r="L135" s="15">
        <v>240</v>
      </c>
      <c r="M135" s="15">
        <v>210</v>
      </c>
      <c r="N135" s="28"/>
      <c r="O135" s="26">
        <f t="shared" si="8"/>
        <v>0</v>
      </c>
      <c r="P135" s="16">
        <f t="shared" ref="P135:P141" si="9">N135*L135</f>
        <v>0</v>
      </c>
      <c r="Q135" s="16">
        <f t="shared" ref="Q135:Q141" si="10">N135*M135</f>
        <v>0</v>
      </c>
      <c r="R135" s="27">
        <f t="shared" ref="R135:R141" si="11">(N135*I135*J135*K135)/1000000000</f>
        <v>0</v>
      </c>
    </row>
    <row r="136" spans="1:18" ht="18.75" customHeight="1">
      <c r="A136" s="17" t="s">
        <v>120</v>
      </c>
      <c r="B136" s="11" t="s">
        <v>247</v>
      </c>
      <c r="C136" s="25">
        <v>418913.81</v>
      </c>
      <c r="D136" s="12" t="s">
        <v>140</v>
      </c>
      <c r="E136" s="13" t="s">
        <v>265</v>
      </c>
      <c r="F136" s="13" t="s">
        <v>564</v>
      </c>
      <c r="G136" s="13">
        <v>1</v>
      </c>
      <c r="H136" s="13">
        <v>1</v>
      </c>
      <c r="I136" s="14">
        <v>610</v>
      </c>
      <c r="J136" s="14">
        <v>930</v>
      </c>
      <c r="K136" s="15">
        <v>850</v>
      </c>
      <c r="L136" s="15">
        <v>240</v>
      </c>
      <c r="M136" s="15">
        <v>210</v>
      </c>
      <c r="N136" s="28"/>
      <c r="O136" s="26">
        <f t="shared" si="8"/>
        <v>0</v>
      </c>
      <c r="P136" s="16">
        <f t="shared" si="9"/>
        <v>0</v>
      </c>
      <c r="Q136" s="16">
        <f t="shared" si="10"/>
        <v>0</v>
      </c>
      <c r="R136" s="27">
        <f t="shared" si="11"/>
        <v>0</v>
      </c>
    </row>
    <row r="137" spans="1:18" ht="18.75" customHeight="1">
      <c r="A137" s="17" t="s">
        <v>121</v>
      </c>
      <c r="B137" s="11" t="s">
        <v>248</v>
      </c>
      <c r="C137" s="25">
        <v>418913.81</v>
      </c>
      <c r="D137" s="12" t="s">
        <v>140</v>
      </c>
      <c r="E137" s="13" t="s">
        <v>265</v>
      </c>
      <c r="F137" s="13" t="s">
        <v>564</v>
      </c>
      <c r="G137" s="13">
        <v>1</v>
      </c>
      <c r="H137" s="13">
        <v>1</v>
      </c>
      <c r="I137" s="14">
        <v>610</v>
      </c>
      <c r="J137" s="14">
        <v>930</v>
      </c>
      <c r="K137" s="15">
        <v>850</v>
      </c>
      <c r="L137" s="15">
        <v>240</v>
      </c>
      <c r="M137" s="15">
        <v>210</v>
      </c>
      <c r="N137" s="28"/>
      <c r="O137" s="26">
        <f t="shared" si="8"/>
        <v>0</v>
      </c>
      <c r="P137" s="16">
        <f t="shared" si="9"/>
        <v>0</v>
      </c>
      <c r="Q137" s="16">
        <f t="shared" si="10"/>
        <v>0</v>
      </c>
      <c r="R137" s="27">
        <f t="shared" si="11"/>
        <v>0</v>
      </c>
    </row>
    <row r="138" spans="1:18" ht="18.75" customHeight="1">
      <c r="A138" s="17" t="s">
        <v>122</v>
      </c>
      <c r="B138" s="11" t="s">
        <v>249</v>
      </c>
      <c r="C138" s="25">
        <v>439012.04</v>
      </c>
      <c r="D138" s="12" t="s">
        <v>140</v>
      </c>
      <c r="E138" s="13" t="s">
        <v>265</v>
      </c>
      <c r="F138" s="13" t="s">
        <v>564</v>
      </c>
      <c r="G138" s="13">
        <v>1</v>
      </c>
      <c r="H138" s="13">
        <v>1</v>
      </c>
      <c r="I138" s="16">
        <v>610</v>
      </c>
      <c r="J138" s="16">
        <v>930</v>
      </c>
      <c r="K138" s="16">
        <v>850</v>
      </c>
      <c r="L138" s="16">
        <v>255</v>
      </c>
      <c r="M138" s="16">
        <v>225</v>
      </c>
      <c r="N138" s="28"/>
      <c r="O138" s="26">
        <f t="shared" si="8"/>
        <v>0</v>
      </c>
      <c r="P138" s="16">
        <f t="shared" si="9"/>
        <v>0</v>
      </c>
      <c r="Q138" s="16">
        <f t="shared" si="10"/>
        <v>0</v>
      </c>
      <c r="R138" s="27">
        <f t="shared" si="11"/>
        <v>0</v>
      </c>
    </row>
    <row r="139" spans="1:18" ht="18.75" customHeight="1">
      <c r="A139" s="17" t="s">
        <v>123</v>
      </c>
      <c r="B139" s="11" t="s">
        <v>250</v>
      </c>
      <c r="C139" s="25">
        <v>439012.04</v>
      </c>
      <c r="D139" s="12" t="s">
        <v>140</v>
      </c>
      <c r="E139" s="13" t="s">
        <v>265</v>
      </c>
      <c r="F139" s="13" t="s">
        <v>564</v>
      </c>
      <c r="G139" s="13">
        <v>1</v>
      </c>
      <c r="H139" s="13">
        <v>1</v>
      </c>
      <c r="I139" s="16">
        <v>610</v>
      </c>
      <c r="J139" s="16">
        <v>930</v>
      </c>
      <c r="K139" s="16">
        <v>850</v>
      </c>
      <c r="L139" s="16">
        <v>255</v>
      </c>
      <c r="M139" s="16">
        <v>225</v>
      </c>
      <c r="N139" s="28"/>
      <c r="O139" s="26">
        <f t="shared" si="8"/>
        <v>0</v>
      </c>
      <c r="P139" s="16">
        <f t="shared" si="9"/>
        <v>0</v>
      </c>
      <c r="Q139" s="16">
        <f t="shared" si="10"/>
        <v>0</v>
      </c>
      <c r="R139" s="27">
        <f t="shared" si="11"/>
        <v>0</v>
      </c>
    </row>
    <row r="140" spans="1:18" ht="18.75" customHeight="1">
      <c r="A140" s="17" t="s">
        <v>124</v>
      </c>
      <c r="B140" s="11" t="s">
        <v>251</v>
      </c>
      <c r="C140" s="25">
        <v>439012.04</v>
      </c>
      <c r="D140" s="12" t="s">
        <v>140</v>
      </c>
      <c r="E140" s="13" t="s">
        <v>265</v>
      </c>
      <c r="F140" s="13" t="s">
        <v>564</v>
      </c>
      <c r="G140" s="13">
        <v>1</v>
      </c>
      <c r="H140" s="13">
        <v>1</v>
      </c>
      <c r="I140" s="16">
        <v>610</v>
      </c>
      <c r="J140" s="16">
        <v>930</v>
      </c>
      <c r="K140" s="16">
        <v>850</v>
      </c>
      <c r="L140" s="16">
        <v>255</v>
      </c>
      <c r="M140" s="16">
        <v>225</v>
      </c>
      <c r="N140" s="28"/>
      <c r="O140" s="26">
        <f t="shared" si="8"/>
        <v>0</v>
      </c>
      <c r="P140" s="16">
        <f t="shared" si="9"/>
        <v>0</v>
      </c>
      <c r="Q140" s="16">
        <f t="shared" si="10"/>
        <v>0</v>
      </c>
      <c r="R140" s="27">
        <f t="shared" si="11"/>
        <v>0</v>
      </c>
    </row>
    <row r="141" spans="1:18" ht="18.75" customHeight="1">
      <c r="A141" s="17" t="s">
        <v>125</v>
      </c>
      <c r="B141" s="11" t="s">
        <v>252</v>
      </c>
      <c r="C141" s="25">
        <v>439012.04</v>
      </c>
      <c r="D141" s="12" t="s">
        <v>140</v>
      </c>
      <c r="E141" s="13" t="s">
        <v>265</v>
      </c>
      <c r="F141" s="13" t="s">
        <v>564</v>
      </c>
      <c r="G141" s="13">
        <v>1</v>
      </c>
      <c r="H141" s="13">
        <v>1</v>
      </c>
      <c r="I141" s="16">
        <v>610</v>
      </c>
      <c r="J141" s="16">
        <v>930</v>
      </c>
      <c r="K141" s="16">
        <v>850</v>
      </c>
      <c r="L141" s="16">
        <v>255</v>
      </c>
      <c r="M141" s="16">
        <v>225</v>
      </c>
      <c r="N141" s="28"/>
      <c r="O141" s="26">
        <f t="shared" si="8"/>
        <v>0</v>
      </c>
      <c r="P141" s="16">
        <f t="shared" si="9"/>
        <v>0</v>
      </c>
      <c r="Q141" s="16">
        <f t="shared" si="10"/>
        <v>0</v>
      </c>
      <c r="R141" s="27">
        <f t="shared" si="11"/>
        <v>0</v>
      </c>
    </row>
    <row r="142" spans="1:18" s="6" customFormat="1" ht="18.75" customHeight="1">
      <c r="A142" s="42" t="s">
        <v>2</v>
      </c>
      <c r="B142" s="42" t="s">
        <v>3</v>
      </c>
      <c r="C142" s="44" t="s">
        <v>266</v>
      </c>
      <c r="D142" s="36" t="s">
        <v>267</v>
      </c>
      <c r="E142" s="36" t="s">
        <v>138</v>
      </c>
      <c r="F142" s="36" t="s">
        <v>139</v>
      </c>
      <c r="G142" s="36" t="s">
        <v>268</v>
      </c>
      <c r="H142" s="36" t="s">
        <v>269</v>
      </c>
      <c r="I142" s="37" t="s">
        <v>270</v>
      </c>
      <c r="J142" s="38"/>
      <c r="K142" s="39"/>
      <c r="L142" s="37" t="s">
        <v>274</v>
      </c>
      <c r="M142" s="39"/>
      <c r="N142" s="40" t="s">
        <v>280</v>
      </c>
      <c r="O142" s="41" t="s">
        <v>0</v>
      </c>
      <c r="P142" s="45" t="s">
        <v>278</v>
      </c>
      <c r="Q142" s="45" t="s">
        <v>279</v>
      </c>
      <c r="R142" s="46" t="s">
        <v>277</v>
      </c>
    </row>
    <row r="143" spans="1:18" s="7" customFormat="1" ht="35" customHeight="1">
      <c r="A143" s="43"/>
      <c r="B143" s="43"/>
      <c r="C143" s="44"/>
      <c r="D143" s="36"/>
      <c r="E143" s="36"/>
      <c r="F143" s="36"/>
      <c r="G143" s="36"/>
      <c r="H143" s="36"/>
      <c r="I143" s="29" t="s">
        <v>271</v>
      </c>
      <c r="J143" s="29" t="s">
        <v>272</v>
      </c>
      <c r="K143" s="29" t="s">
        <v>273</v>
      </c>
      <c r="L143" s="29" t="s">
        <v>275</v>
      </c>
      <c r="M143" s="29" t="s">
        <v>276</v>
      </c>
      <c r="N143" s="40"/>
      <c r="O143" s="41"/>
      <c r="P143" s="45"/>
      <c r="Q143" s="45"/>
      <c r="R143" s="46"/>
    </row>
    <row r="144" spans="1:18" s="9" customFormat="1" ht="22.5" customHeight="1">
      <c r="A144" s="30" t="s">
        <v>289</v>
      </c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2"/>
    </row>
    <row r="145" spans="1:18" s="1" customFormat="1" ht="238" customHeight="1">
      <c r="A145" s="33" t="s">
        <v>562</v>
      </c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5"/>
    </row>
    <row r="146" spans="1:18" ht="18.75" customHeight="1">
      <c r="A146" s="10" t="s">
        <v>425</v>
      </c>
      <c r="B146" s="11" t="s">
        <v>426</v>
      </c>
      <c r="C146" s="25">
        <v>228188.79999999999</v>
      </c>
      <c r="D146" s="12" t="s">
        <v>140</v>
      </c>
      <c r="E146" s="13" t="s">
        <v>265</v>
      </c>
      <c r="F146" s="13" t="s">
        <v>564</v>
      </c>
      <c r="G146" s="13">
        <v>1</v>
      </c>
      <c r="H146" s="13">
        <v>1</v>
      </c>
      <c r="I146" s="14">
        <v>780</v>
      </c>
      <c r="J146" s="14">
        <v>650</v>
      </c>
      <c r="K146" s="15">
        <v>820</v>
      </c>
      <c r="L146" s="15">
        <v>145</v>
      </c>
      <c r="M146" s="15">
        <v>120</v>
      </c>
      <c r="N146" s="28"/>
      <c r="O146" s="26">
        <f t="shared" ref="O146" si="12">N146*C146</f>
        <v>0</v>
      </c>
      <c r="P146" s="16">
        <f>N146*L146</f>
        <v>0</v>
      </c>
      <c r="Q146" s="16">
        <f>N146*M146</f>
        <v>0</v>
      </c>
      <c r="R146" s="27">
        <f>(N146*I146*J146*K146)/1000000000</f>
        <v>0</v>
      </c>
    </row>
    <row r="147" spans="1:18" ht="18.75" customHeight="1">
      <c r="A147" s="10" t="s">
        <v>290</v>
      </c>
      <c r="B147" s="11" t="s">
        <v>427</v>
      </c>
      <c r="C147" s="25">
        <v>228188.79999999999</v>
      </c>
      <c r="D147" s="12" t="s">
        <v>140</v>
      </c>
      <c r="E147" s="13" t="s">
        <v>265</v>
      </c>
      <c r="F147" s="13" t="s">
        <v>564</v>
      </c>
      <c r="G147" s="13">
        <v>1</v>
      </c>
      <c r="H147" s="13">
        <v>1</v>
      </c>
      <c r="I147" s="14">
        <v>780</v>
      </c>
      <c r="J147" s="14">
        <v>650</v>
      </c>
      <c r="K147" s="15">
        <v>820</v>
      </c>
      <c r="L147" s="15">
        <v>145</v>
      </c>
      <c r="M147" s="15">
        <v>120</v>
      </c>
      <c r="N147" s="28"/>
      <c r="O147" s="26">
        <f>N147*C150</f>
        <v>0</v>
      </c>
      <c r="P147" s="16">
        <f t="shared" ref="P147:P210" si="13">N147*L147</f>
        <v>0</v>
      </c>
      <c r="Q147" s="16">
        <f t="shared" ref="Q147:Q210" si="14">N147*M147</f>
        <v>0</v>
      </c>
      <c r="R147" s="27">
        <f t="shared" ref="R147:R210" si="15">(N147*I147*J147*K147)/1000000000</f>
        <v>0</v>
      </c>
    </row>
    <row r="148" spans="1:18" ht="18.75" customHeight="1">
      <c r="A148" s="17" t="s">
        <v>291</v>
      </c>
      <c r="B148" s="11" t="s">
        <v>428</v>
      </c>
      <c r="C148" s="25">
        <v>228188.79999999999</v>
      </c>
      <c r="D148" s="12" t="s">
        <v>140</v>
      </c>
      <c r="E148" s="13" t="s">
        <v>265</v>
      </c>
      <c r="F148" s="13" t="s">
        <v>564</v>
      </c>
      <c r="G148" s="13">
        <v>1</v>
      </c>
      <c r="H148" s="13">
        <v>1</v>
      </c>
      <c r="I148" s="14">
        <v>780</v>
      </c>
      <c r="J148" s="14">
        <v>650</v>
      </c>
      <c r="K148" s="15">
        <v>820</v>
      </c>
      <c r="L148" s="15">
        <v>145</v>
      </c>
      <c r="M148" s="15">
        <v>120</v>
      </c>
      <c r="N148" s="28"/>
      <c r="O148" s="26">
        <f>N148*C154</f>
        <v>0</v>
      </c>
      <c r="P148" s="16">
        <f t="shared" si="13"/>
        <v>0</v>
      </c>
      <c r="Q148" s="16">
        <f t="shared" si="14"/>
        <v>0</v>
      </c>
      <c r="R148" s="27">
        <f t="shared" si="15"/>
        <v>0</v>
      </c>
    </row>
    <row r="149" spans="1:18" s="1" customFormat="1" ht="18.75" customHeight="1">
      <c r="A149" s="17" t="s">
        <v>292</v>
      </c>
      <c r="B149" s="11" t="s">
        <v>429</v>
      </c>
      <c r="C149" s="25">
        <v>228188.79999999999</v>
      </c>
      <c r="D149" s="12" t="s">
        <v>140</v>
      </c>
      <c r="E149" s="13" t="s">
        <v>265</v>
      </c>
      <c r="F149" s="13" t="s">
        <v>564</v>
      </c>
      <c r="G149" s="13">
        <v>1</v>
      </c>
      <c r="H149" s="13">
        <v>1</v>
      </c>
      <c r="I149" s="14">
        <v>780</v>
      </c>
      <c r="J149" s="14">
        <v>650</v>
      </c>
      <c r="K149" s="15">
        <v>820</v>
      </c>
      <c r="L149" s="15">
        <v>145</v>
      </c>
      <c r="M149" s="15">
        <v>120</v>
      </c>
      <c r="N149" s="28"/>
      <c r="O149" s="26">
        <f>N149*C158</f>
        <v>0</v>
      </c>
      <c r="P149" s="16">
        <f t="shared" si="13"/>
        <v>0</v>
      </c>
      <c r="Q149" s="16">
        <f t="shared" si="14"/>
        <v>0</v>
      </c>
      <c r="R149" s="27">
        <f t="shared" si="15"/>
        <v>0</v>
      </c>
    </row>
    <row r="150" spans="1:18" s="1" customFormat="1" ht="18.75" customHeight="1">
      <c r="A150" s="17" t="s">
        <v>293</v>
      </c>
      <c r="B150" s="11" t="s">
        <v>430</v>
      </c>
      <c r="C150" s="25">
        <v>235317.2</v>
      </c>
      <c r="D150" s="12" t="s">
        <v>140</v>
      </c>
      <c r="E150" s="13" t="s">
        <v>265</v>
      </c>
      <c r="F150" s="13" t="s">
        <v>564</v>
      </c>
      <c r="G150" s="13">
        <v>1</v>
      </c>
      <c r="H150" s="13">
        <v>1</v>
      </c>
      <c r="I150" s="14">
        <v>780</v>
      </c>
      <c r="J150" s="14">
        <v>650</v>
      </c>
      <c r="K150" s="15">
        <v>820</v>
      </c>
      <c r="L150" s="15">
        <v>150</v>
      </c>
      <c r="M150" s="15">
        <v>125</v>
      </c>
      <c r="N150" s="28"/>
      <c r="O150" s="26">
        <f>N150*C162</f>
        <v>0</v>
      </c>
      <c r="P150" s="16">
        <f t="shared" si="13"/>
        <v>0</v>
      </c>
      <c r="Q150" s="16">
        <f t="shared" si="14"/>
        <v>0</v>
      </c>
      <c r="R150" s="27">
        <f t="shared" si="15"/>
        <v>0</v>
      </c>
    </row>
    <row r="151" spans="1:18" s="1" customFormat="1" ht="18.75" customHeight="1">
      <c r="A151" s="17" t="s">
        <v>294</v>
      </c>
      <c r="B151" s="11" t="s">
        <v>431</v>
      </c>
      <c r="C151" s="25">
        <v>235317.2</v>
      </c>
      <c r="D151" s="12" t="s">
        <v>140</v>
      </c>
      <c r="E151" s="13" t="s">
        <v>265</v>
      </c>
      <c r="F151" s="13" t="s">
        <v>564</v>
      </c>
      <c r="G151" s="13">
        <v>1</v>
      </c>
      <c r="H151" s="13">
        <v>1</v>
      </c>
      <c r="I151" s="14">
        <v>780</v>
      </c>
      <c r="J151" s="14">
        <v>650</v>
      </c>
      <c r="K151" s="15">
        <v>820</v>
      </c>
      <c r="L151" s="15">
        <v>150</v>
      </c>
      <c r="M151" s="15">
        <v>125</v>
      </c>
      <c r="N151" s="28"/>
      <c r="O151" s="26">
        <f>N151*C166</f>
        <v>0</v>
      </c>
      <c r="P151" s="16">
        <f t="shared" si="13"/>
        <v>0</v>
      </c>
      <c r="Q151" s="16">
        <f t="shared" si="14"/>
        <v>0</v>
      </c>
      <c r="R151" s="27">
        <f t="shared" si="15"/>
        <v>0</v>
      </c>
    </row>
    <row r="152" spans="1:18" s="1" customFormat="1" ht="18.75" customHeight="1">
      <c r="A152" s="17" t="s">
        <v>295</v>
      </c>
      <c r="B152" s="11" t="s">
        <v>432</v>
      </c>
      <c r="C152" s="25">
        <v>235317.2</v>
      </c>
      <c r="D152" s="12" t="s">
        <v>140</v>
      </c>
      <c r="E152" s="13" t="s">
        <v>265</v>
      </c>
      <c r="F152" s="13" t="s">
        <v>564</v>
      </c>
      <c r="G152" s="13">
        <v>1</v>
      </c>
      <c r="H152" s="13">
        <v>1</v>
      </c>
      <c r="I152" s="14">
        <v>780</v>
      </c>
      <c r="J152" s="14">
        <v>650</v>
      </c>
      <c r="K152" s="15">
        <v>820</v>
      </c>
      <c r="L152" s="15">
        <v>150</v>
      </c>
      <c r="M152" s="15">
        <v>125</v>
      </c>
      <c r="N152" s="28"/>
      <c r="O152" s="26">
        <f>N152*C170</f>
        <v>0</v>
      </c>
      <c r="P152" s="16">
        <f t="shared" si="13"/>
        <v>0</v>
      </c>
      <c r="Q152" s="16">
        <f t="shared" si="14"/>
        <v>0</v>
      </c>
      <c r="R152" s="27">
        <f t="shared" si="15"/>
        <v>0</v>
      </c>
    </row>
    <row r="153" spans="1:18" s="1" customFormat="1" ht="18.75" customHeight="1">
      <c r="A153" s="17" t="s">
        <v>296</v>
      </c>
      <c r="B153" s="11" t="s">
        <v>433</v>
      </c>
      <c r="C153" s="25">
        <v>235317.2</v>
      </c>
      <c r="D153" s="12" t="s">
        <v>140</v>
      </c>
      <c r="E153" s="13" t="s">
        <v>265</v>
      </c>
      <c r="F153" s="13" t="s">
        <v>564</v>
      </c>
      <c r="G153" s="13">
        <v>1</v>
      </c>
      <c r="H153" s="13">
        <v>1</v>
      </c>
      <c r="I153" s="14">
        <v>780</v>
      </c>
      <c r="J153" s="14">
        <v>650</v>
      </c>
      <c r="K153" s="15">
        <v>820</v>
      </c>
      <c r="L153" s="15">
        <v>150</v>
      </c>
      <c r="M153" s="15">
        <v>125</v>
      </c>
      <c r="N153" s="28"/>
      <c r="O153" s="26">
        <f>N153*C174</f>
        <v>0</v>
      </c>
      <c r="P153" s="16">
        <f t="shared" si="13"/>
        <v>0</v>
      </c>
      <c r="Q153" s="16">
        <f t="shared" si="14"/>
        <v>0</v>
      </c>
      <c r="R153" s="27">
        <f t="shared" si="15"/>
        <v>0</v>
      </c>
    </row>
    <row r="154" spans="1:18" s="1" customFormat="1" ht="18.75" customHeight="1">
      <c r="A154" s="17" t="s">
        <v>297</v>
      </c>
      <c r="B154" s="11" t="s">
        <v>434</v>
      </c>
      <c r="C154" s="25">
        <v>260829.26</v>
      </c>
      <c r="D154" s="12" t="s">
        <v>140</v>
      </c>
      <c r="E154" s="13" t="s">
        <v>265</v>
      </c>
      <c r="F154" s="13" t="s">
        <v>564</v>
      </c>
      <c r="G154" s="13">
        <v>1</v>
      </c>
      <c r="H154" s="13">
        <v>1</v>
      </c>
      <c r="I154" s="14">
        <v>780</v>
      </c>
      <c r="J154" s="14">
        <v>650</v>
      </c>
      <c r="K154" s="15">
        <v>820</v>
      </c>
      <c r="L154" s="15">
        <v>150</v>
      </c>
      <c r="M154" s="15">
        <v>125</v>
      </c>
      <c r="N154" s="28"/>
      <c r="O154" s="26">
        <f>N154*C178</f>
        <v>0</v>
      </c>
      <c r="P154" s="16">
        <f t="shared" si="13"/>
        <v>0</v>
      </c>
      <c r="Q154" s="16">
        <f t="shared" si="14"/>
        <v>0</v>
      </c>
      <c r="R154" s="27">
        <f t="shared" si="15"/>
        <v>0</v>
      </c>
    </row>
    <row r="155" spans="1:18" s="1" customFormat="1" ht="18.75" customHeight="1">
      <c r="A155" s="17" t="s">
        <v>298</v>
      </c>
      <c r="B155" s="11" t="s">
        <v>435</v>
      </c>
      <c r="C155" s="25">
        <v>260829.26</v>
      </c>
      <c r="D155" s="12" t="s">
        <v>140</v>
      </c>
      <c r="E155" s="13" t="s">
        <v>265</v>
      </c>
      <c r="F155" s="13" t="s">
        <v>564</v>
      </c>
      <c r="G155" s="13">
        <v>1</v>
      </c>
      <c r="H155" s="13">
        <v>1</v>
      </c>
      <c r="I155" s="14">
        <v>780</v>
      </c>
      <c r="J155" s="14">
        <v>650</v>
      </c>
      <c r="K155" s="15">
        <v>820</v>
      </c>
      <c r="L155" s="15">
        <v>150</v>
      </c>
      <c r="M155" s="15">
        <v>125</v>
      </c>
      <c r="N155" s="28"/>
      <c r="O155" s="26">
        <f>N155*C182</f>
        <v>0</v>
      </c>
      <c r="P155" s="16">
        <f t="shared" si="13"/>
        <v>0</v>
      </c>
      <c r="Q155" s="16">
        <f t="shared" si="14"/>
        <v>0</v>
      </c>
      <c r="R155" s="27">
        <f t="shared" si="15"/>
        <v>0</v>
      </c>
    </row>
    <row r="156" spans="1:18" s="1" customFormat="1" ht="18.75" customHeight="1">
      <c r="A156" s="17" t="s">
        <v>299</v>
      </c>
      <c r="B156" s="11" t="s">
        <v>436</v>
      </c>
      <c r="C156" s="25">
        <v>260829.26</v>
      </c>
      <c r="D156" s="12" t="s">
        <v>140</v>
      </c>
      <c r="E156" s="13" t="s">
        <v>265</v>
      </c>
      <c r="F156" s="13" t="s">
        <v>564</v>
      </c>
      <c r="G156" s="13">
        <v>1</v>
      </c>
      <c r="H156" s="13">
        <v>1</v>
      </c>
      <c r="I156" s="14">
        <v>780</v>
      </c>
      <c r="J156" s="14">
        <v>650</v>
      </c>
      <c r="K156" s="15">
        <v>820</v>
      </c>
      <c r="L156" s="15">
        <v>150</v>
      </c>
      <c r="M156" s="15">
        <v>125</v>
      </c>
      <c r="N156" s="28"/>
      <c r="O156" s="26">
        <f>N156*C186</f>
        <v>0</v>
      </c>
      <c r="P156" s="16">
        <f t="shared" si="13"/>
        <v>0</v>
      </c>
      <c r="Q156" s="16">
        <f t="shared" si="14"/>
        <v>0</v>
      </c>
      <c r="R156" s="27">
        <f t="shared" si="15"/>
        <v>0</v>
      </c>
    </row>
    <row r="157" spans="1:18" s="1" customFormat="1" ht="18.75" customHeight="1">
      <c r="A157" s="17" t="s">
        <v>300</v>
      </c>
      <c r="B157" s="11" t="s">
        <v>437</v>
      </c>
      <c r="C157" s="25">
        <v>260829.26</v>
      </c>
      <c r="D157" s="12" t="s">
        <v>140</v>
      </c>
      <c r="E157" s="13" t="s">
        <v>265</v>
      </c>
      <c r="F157" s="13" t="s">
        <v>564</v>
      </c>
      <c r="G157" s="13">
        <v>1</v>
      </c>
      <c r="H157" s="13">
        <v>1</v>
      </c>
      <c r="I157" s="14">
        <v>780</v>
      </c>
      <c r="J157" s="14">
        <v>650</v>
      </c>
      <c r="K157" s="15">
        <v>820</v>
      </c>
      <c r="L157" s="15">
        <v>150</v>
      </c>
      <c r="M157" s="15">
        <v>125</v>
      </c>
      <c r="N157" s="28"/>
      <c r="O157" s="26">
        <f>N157*C190</f>
        <v>0</v>
      </c>
      <c r="P157" s="16">
        <f t="shared" si="13"/>
        <v>0</v>
      </c>
      <c r="Q157" s="16">
        <f t="shared" si="14"/>
        <v>0</v>
      </c>
      <c r="R157" s="27">
        <f t="shared" si="15"/>
        <v>0</v>
      </c>
    </row>
    <row r="158" spans="1:18" s="1" customFormat="1" ht="18.75" customHeight="1">
      <c r="A158" s="17" t="s">
        <v>301</v>
      </c>
      <c r="B158" s="11" t="s">
        <v>438</v>
      </c>
      <c r="C158" s="25">
        <v>228188.79999999999</v>
      </c>
      <c r="D158" s="12" t="s">
        <v>140</v>
      </c>
      <c r="E158" s="13" t="s">
        <v>265</v>
      </c>
      <c r="F158" s="13" t="s">
        <v>564</v>
      </c>
      <c r="G158" s="13">
        <v>1</v>
      </c>
      <c r="H158" s="13">
        <v>1</v>
      </c>
      <c r="I158" s="14">
        <v>780</v>
      </c>
      <c r="J158" s="14">
        <v>810</v>
      </c>
      <c r="K158" s="15">
        <v>820</v>
      </c>
      <c r="L158" s="15">
        <v>175</v>
      </c>
      <c r="M158" s="15">
        <v>140</v>
      </c>
      <c r="N158" s="28"/>
      <c r="O158" s="26">
        <f>N158*C194</f>
        <v>0</v>
      </c>
      <c r="P158" s="16">
        <f t="shared" si="13"/>
        <v>0</v>
      </c>
      <c r="Q158" s="16">
        <f t="shared" si="14"/>
        <v>0</v>
      </c>
      <c r="R158" s="27">
        <f t="shared" si="15"/>
        <v>0</v>
      </c>
    </row>
    <row r="159" spans="1:18" s="18" customFormat="1" ht="18.75" customHeight="1">
      <c r="A159" s="17" t="s">
        <v>302</v>
      </c>
      <c r="B159" s="11" t="s">
        <v>439</v>
      </c>
      <c r="C159" s="25">
        <v>228188.79999999999</v>
      </c>
      <c r="D159" s="12" t="s">
        <v>140</v>
      </c>
      <c r="E159" s="13" t="s">
        <v>265</v>
      </c>
      <c r="F159" s="13" t="s">
        <v>564</v>
      </c>
      <c r="G159" s="13">
        <v>1</v>
      </c>
      <c r="H159" s="13">
        <v>1</v>
      </c>
      <c r="I159" s="14">
        <v>780</v>
      </c>
      <c r="J159" s="14">
        <v>810</v>
      </c>
      <c r="K159" s="15">
        <v>820</v>
      </c>
      <c r="L159" s="15">
        <v>175</v>
      </c>
      <c r="M159" s="15">
        <v>140</v>
      </c>
      <c r="N159" s="28"/>
      <c r="O159" s="26">
        <f>N159*C198</f>
        <v>0</v>
      </c>
      <c r="P159" s="16">
        <f t="shared" si="13"/>
        <v>0</v>
      </c>
      <c r="Q159" s="16">
        <f t="shared" si="14"/>
        <v>0</v>
      </c>
      <c r="R159" s="27">
        <f t="shared" si="15"/>
        <v>0</v>
      </c>
    </row>
    <row r="160" spans="1:18" s="1" customFormat="1" ht="20" customHeight="1">
      <c r="A160" s="17" t="s">
        <v>303</v>
      </c>
      <c r="B160" s="11" t="s">
        <v>440</v>
      </c>
      <c r="C160" s="25">
        <v>228188.79999999999</v>
      </c>
      <c r="D160" s="12" t="s">
        <v>140</v>
      </c>
      <c r="E160" s="13" t="s">
        <v>265</v>
      </c>
      <c r="F160" s="13" t="s">
        <v>564</v>
      </c>
      <c r="G160" s="13">
        <v>1</v>
      </c>
      <c r="H160" s="13">
        <v>1</v>
      </c>
      <c r="I160" s="14">
        <v>780</v>
      </c>
      <c r="J160" s="14">
        <v>810</v>
      </c>
      <c r="K160" s="15">
        <v>820</v>
      </c>
      <c r="L160" s="15">
        <v>175</v>
      </c>
      <c r="M160" s="15">
        <v>140</v>
      </c>
      <c r="N160" s="28"/>
      <c r="O160" s="26">
        <f>N160*C202</f>
        <v>0</v>
      </c>
      <c r="P160" s="16">
        <f t="shared" si="13"/>
        <v>0</v>
      </c>
      <c r="Q160" s="16">
        <f t="shared" si="14"/>
        <v>0</v>
      </c>
      <c r="R160" s="27">
        <f t="shared" si="15"/>
        <v>0</v>
      </c>
    </row>
    <row r="161" spans="1:18" s="1" customFormat="1" ht="18.75" customHeight="1">
      <c r="A161" s="17" t="s">
        <v>304</v>
      </c>
      <c r="B161" s="11" t="s">
        <v>441</v>
      </c>
      <c r="C161" s="25">
        <v>228188.79999999999</v>
      </c>
      <c r="D161" s="12" t="s">
        <v>140</v>
      </c>
      <c r="E161" s="13" t="s">
        <v>265</v>
      </c>
      <c r="F161" s="13" t="s">
        <v>564</v>
      </c>
      <c r="G161" s="13">
        <v>1</v>
      </c>
      <c r="H161" s="13">
        <v>1</v>
      </c>
      <c r="I161" s="14">
        <v>780</v>
      </c>
      <c r="J161" s="14">
        <v>810</v>
      </c>
      <c r="K161" s="15">
        <v>820</v>
      </c>
      <c r="L161" s="15">
        <v>175</v>
      </c>
      <c r="M161" s="15">
        <v>140</v>
      </c>
      <c r="N161" s="28"/>
      <c r="O161" s="26">
        <f>N161*C206</f>
        <v>0</v>
      </c>
      <c r="P161" s="16">
        <f t="shared" si="13"/>
        <v>0</v>
      </c>
      <c r="Q161" s="16">
        <f t="shared" si="14"/>
        <v>0</v>
      </c>
      <c r="R161" s="27">
        <f t="shared" si="15"/>
        <v>0</v>
      </c>
    </row>
    <row r="162" spans="1:18" s="19" customFormat="1" ht="18.75" customHeight="1">
      <c r="A162" s="17" t="s">
        <v>305</v>
      </c>
      <c r="B162" s="11" t="s">
        <v>442</v>
      </c>
      <c r="C162" s="25">
        <v>235317.2</v>
      </c>
      <c r="D162" s="12" t="s">
        <v>140</v>
      </c>
      <c r="E162" s="13" t="s">
        <v>265</v>
      </c>
      <c r="F162" s="13" t="s">
        <v>564</v>
      </c>
      <c r="G162" s="13">
        <v>1</v>
      </c>
      <c r="H162" s="13">
        <v>1</v>
      </c>
      <c r="I162" s="14">
        <v>780</v>
      </c>
      <c r="J162" s="14">
        <v>810</v>
      </c>
      <c r="K162" s="15">
        <v>820</v>
      </c>
      <c r="L162" s="15">
        <v>175</v>
      </c>
      <c r="M162" s="15">
        <v>145</v>
      </c>
      <c r="N162" s="28"/>
      <c r="O162" s="26">
        <f>N162*C210</f>
        <v>0</v>
      </c>
      <c r="P162" s="16">
        <f t="shared" si="13"/>
        <v>0</v>
      </c>
      <c r="Q162" s="16">
        <f t="shared" si="14"/>
        <v>0</v>
      </c>
      <c r="R162" s="27">
        <f t="shared" si="15"/>
        <v>0</v>
      </c>
    </row>
    <row r="163" spans="1:18" s="19" customFormat="1" ht="18.75" customHeight="1">
      <c r="A163" s="17" t="s">
        <v>306</v>
      </c>
      <c r="B163" s="11" t="s">
        <v>443</v>
      </c>
      <c r="C163" s="25">
        <v>235317.2</v>
      </c>
      <c r="D163" s="12" t="s">
        <v>140</v>
      </c>
      <c r="E163" s="13" t="s">
        <v>265</v>
      </c>
      <c r="F163" s="13" t="s">
        <v>564</v>
      </c>
      <c r="G163" s="13">
        <v>1</v>
      </c>
      <c r="H163" s="13">
        <v>1</v>
      </c>
      <c r="I163" s="14">
        <v>780</v>
      </c>
      <c r="J163" s="14">
        <v>810</v>
      </c>
      <c r="K163" s="15">
        <v>820</v>
      </c>
      <c r="L163" s="15">
        <v>175</v>
      </c>
      <c r="M163" s="15">
        <v>145</v>
      </c>
      <c r="N163" s="28"/>
      <c r="O163" s="26">
        <f>N163*C214</f>
        <v>0</v>
      </c>
      <c r="P163" s="16">
        <f t="shared" si="13"/>
        <v>0</v>
      </c>
      <c r="Q163" s="16">
        <f t="shared" si="14"/>
        <v>0</v>
      </c>
      <c r="R163" s="27">
        <f t="shared" si="15"/>
        <v>0</v>
      </c>
    </row>
    <row r="164" spans="1:18" s="1" customFormat="1" ht="18.75" customHeight="1">
      <c r="A164" s="17" t="s">
        <v>307</v>
      </c>
      <c r="B164" s="11" t="s">
        <v>444</v>
      </c>
      <c r="C164" s="25">
        <v>235317.2</v>
      </c>
      <c r="D164" s="12" t="s">
        <v>140</v>
      </c>
      <c r="E164" s="13" t="s">
        <v>265</v>
      </c>
      <c r="F164" s="13" t="s">
        <v>564</v>
      </c>
      <c r="G164" s="13">
        <v>1</v>
      </c>
      <c r="H164" s="13">
        <v>1</v>
      </c>
      <c r="I164" s="14">
        <v>780</v>
      </c>
      <c r="J164" s="14">
        <v>810</v>
      </c>
      <c r="K164" s="15">
        <v>820</v>
      </c>
      <c r="L164" s="15">
        <v>175</v>
      </c>
      <c r="M164" s="15">
        <v>145</v>
      </c>
      <c r="N164" s="28"/>
      <c r="O164" s="26">
        <f>N164*C218</f>
        <v>0</v>
      </c>
      <c r="P164" s="16">
        <f t="shared" si="13"/>
        <v>0</v>
      </c>
      <c r="Q164" s="16">
        <f t="shared" si="14"/>
        <v>0</v>
      </c>
      <c r="R164" s="27">
        <f t="shared" si="15"/>
        <v>0</v>
      </c>
    </row>
    <row r="165" spans="1:18" ht="18.75" customHeight="1">
      <c r="A165" s="17" t="s">
        <v>308</v>
      </c>
      <c r="B165" s="11" t="s">
        <v>445</v>
      </c>
      <c r="C165" s="25">
        <v>235317.2</v>
      </c>
      <c r="D165" s="12" t="s">
        <v>140</v>
      </c>
      <c r="E165" s="13" t="s">
        <v>265</v>
      </c>
      <c r="F165" s="13" t="s">
        <v>564</v>
      </c>
      <c r="G165" s="13">
        <v>1</v>
      </c>
      <c r="H165" s="13">
        <v>1</v>
      </c>
      <c r="I165" s="14">
        <v>780</v>
      </c>
      <c r="J165" s="14">
        <v>810</v>
      </c>
      <c r="K165" s="15">
        <v>820</v>
      </c>
      <c r="L165" s="15">
        <v>175</v>
      </c>
      <c r="M165" s="15">
        <v>145</v>
      </c>
      <c r="N165" s="28"/>
      <c r="O165" s="26">
        <f>N165*C222</f>
        <v>0</v>
      </c>
      <c r="P165" s="16">
        <f t="shared" si="13"/>
        <v>0</v>
      </c>
      <c r="Q165" s="16">
        <f t="shared" si="14"/>
        <v>0</v>
      </c>
      <c r="R165" s="27">
        <f t="shared" si="15"/>
        <v>0</v>
      </c>
    </row>
    <row r="166" spans="1:18" ht="18.75" customHeight="1">
      <c r="A166" s="17" t="s">
        <v>309</v>
      </c>
      <c r="B166" s="11" t="s">
        <v>446</v>
      </c>
      <c r="C166" s="25">
        <v>257539.86</v>
      </c>
      <c r="D166" s="12" t="s">
        <v>140</v>
      </c>
      <c r="E166" s="13" t="s">
        <v>265</v>
      </c>
      <c r="F166" s="13" t="s">
        <v>564</v>
      </c>
      <c r="G166" s="13">
        <v>1</v>
      </c>
      <c r="H166" s="13">
        <v>1</v>
      </c>
      <c r="I166" s="14">
        <v>780</v>
      </c>
      <c r="J166" s="14">
        <v>810</v>
      </c>
      <c r="K166" s="15">
        <v>820</v>
      </c>
      <c r="L166" s="15">
        <v>175</v>
      </c>
      <c r="M166" s="15">
        <v>145</v>
      </c>
      <c r="N166" s="28"/>
      <c r="O166" s="26">
        <f>N166*C226</f>
        <v>0</v>
      </c>
      <c r="P166" s="16">
        <f t="shared" si="13"/>
        <v>0</v>
      </c>
      <c r="Q166" s="16">
        <f t="shared" si="14"/>
        <v>0</v>
      </c>
      <c r="R166" s="27">
        <f t="shared" si="15"/>
        <v>0</v>
      </c>
    </row>
    <row r="167" spans="1:18" ht="18.75" customHeight="1">
      <c r="A167" s="17" t="s">
        <v>310</v>
      </c>
      <c r="B167" s="11" t="s">
        <v>447</v>
      </c>
      <c r="C167" s="25">
        <v>257539.86</v>
      </c>
      <c r="D167" s="12" t="s">
        <v>140</v>
      </c>
      <c r="E167" s="13" t="s">
        <v>265</v>
      </c>
      <c r="F167" s="13" t="s">
        <v>564</v>
      </c>
      <c r="G167" s="13">
        <v>1</v>
      </c>
      <c r="H167" s="13">
        <v>1</v>
      </c>
      <c r="I167" s="14">
        <v>780</v>
      </c>
      <c r="J167" s="14">
        <v>810</v>
      </c>
      <c r="K167" s="15">
        <v>820</v>
      </c>
      <c r="L167" s="15">
        <v>175</v>
      </c>
      <c r="M167" s="15">
        <v>145</v>
      </c>
      <c r="N167" s="28"/>
      <c r="O167" s="26">
        <f>N167*C230</f>
        <v>0</v>
      </c>
      <c r="P167" s="16">
        <f t="shared" si="13"/>
        <v>0</v>
      </c>
      <c r="Q167" s="16">
        <f t="shared" si="14"/>
        <v>0</v>
      </c>
      <c r="R167" s="27">
        <f t="shared" si="15"/>
        <v>0</v>
      </c>
    </row>
    <row r="168" spans="1:18" ht="18.75" customHeight="1">
      <c r="A168" s="17" t="s">
        <v>311</v>
      </c>
      <c r="B168" s="11" t="s">
        <v>448</v>
      </c>
      <c r="C168" s="25">
        <v>257539.86</v>
      </c>
      <c r="D168" s="12" t="s">
        <v>140</v>
      </c>
      <c r="E168" s="13" t="s">
        <v>265</v>
      </c>
      <c r="F168" s="13" t="s">
        <v>564</v>
      </c>
      <c r="G168" s="13">
        <v>1</v>
      </c>
      <c r="H168" s="13">
        <v>1</v>
      </c>
      <c r="I168" s="14">
        <v>780</v>
      </c>
      <c r="J168" s="14">
        <v>810</v>
      </c>
      <c r="K168" s="15">
        <v>820</v>
      </c>
      <c r="L168" s="15">
        <v>175</v>
      </c>
      <c r="M168" s="15">
        <v>145</v>
      </c>
      <c r="N168" s="28"/>
      <c r="O168" s="26">
        <f>N168*C234</f>
        <v>0</v>
      </c>
      <c r="P168" s="16">
        <f t="shared" si="13"/>
        <v>0</v>
      </c>
      <c r="Q168" s="16">
        <f t="shared" si="14"/>
        <v>0</v>
      </c>
      <c r="R168" s="27">
        <f t="shared" si="15"/>
        <v>0</v>
      </c>
    </row>
    <row r="169" spans="1:18" ht="18.75" customHeight="1">
      <c r="A169" s="17" t="s">
        <v>312</v>
      </c>
      <c r="B169" s="11" t="s">
        <v>449</v>
      </c>
      <c r="C169" s="25">
        <v>257539.86</v>
      </c>
      <c r="D169" s="12" t="s">
        <v>140</v>
      </c>
      <c r="E169" s="13" t="s">
        <v>265</v>
      </c>
      <c r="F169" s="13" t="s">
        <v>564</v>
      </c>
      <c r="G169" s="13">
        <v>1</v>
      </c>
      <c r="H169" s="13">
        <v>1</v>
      </c>
      <c r="I169" s="14">
        <v>780</v>
      </c>
      <c r="J169" s="14">
        <v>810</v>
      </c>
      <c r="K169" s="15">
        <v>820</v>
      </c>
      <c r="L169" s="15">
        <v>175</v>
      </c>
      <c r="M169" s="15">
        <v>145</v>
      </c>
      <c r="N169" s="28"/>
      <c r="O169" s="26">
        <f>N169*C238</f>
        <v>0</v>
      </c>
      <c r="P169" s="16">
        <f t="shared" si="13"/>
        <v>0</v>
      </c>
      <c r="Q169" s="16">
        <f t="shared" si="14"/>
        <v>0</v>
      </c>
      <c r="R169" s="27">
        <f t="shared" si="15"/>
        <v>0</v>
      </c>
    </row>
    <row r="170" spans="1:18" ht="18.75" customHeight="1">
      <c r="A170" s="17" t="s">
        <v>313</v>
      </c>
      <c r="B170" s="11" t="s">
        <v>450</v>
      </c>
      <c r="C170" s="25">
        <v>242447.23</v>
      </c>
      <c r="D170" s="12" t="s">
        <v>140</v>
      </c>
      <c r="E170" s="13" t="s">
        <v>265</v>
      </c>
      <c r="F170" s="13" t="s">
        <v>564</v>
      </c>
      <c r="G170" s="13">
        <v>1</v>
      </c>
      <c r="H170" s="13">
        <v>1</v>
      </c>
      <c r="I170" s="14">
        <v>780</v>
      </c>
      <c r="J170" s="14">
        <v>650</v>
      </c>
      <c r="K170" s="15">
        <v>820</v>
      </c>
      <c r="L170" s="15">
        <v>145</v>
      </c>
      <c r="M170" s="15">
        <v>120</v>
      </c>
      <c r="N170" s="28"/>
      <c r="O170" s="26">
        <f>N170*C242</f>
        <v>0</v>
      </c>
      <c r="P170" s="16">
        <f t="shared" si="13"/>
        <v>0</v>
      </c>
      <c r="Q170" s="16">
        <f t="shared" si="14"/>
        <v>0</v>
      </c>
      <c r="R170" s="27">
        <f t="shared" si="15"/>
        <v>0</v>
      </c>
    </row>
    <row r="171" spans="1:18" ht="18.75" customHeight="1">
      <c r="A171" s="17" t="s">
        <v>314</v>
      </c>
      <c r="B171" s="11" t="s">
        <v>451</v>
      </c>
      <c r="C171" s="25">
        <v>242447.23</v>
      </c>
      <c r="D171" s="12" t="s">
        <v>140</v>
      </c>
      <c r="E171" s="13" t="s">
        <v>265</v>
      </c>
      <c r="F171" s="13" t="s">
        <v>564</v>
      </c>
      <c r="G171" s="13">
        <v>1</v>
      </c>
      <c r="H171" s="13">
        <v>1</v>
      </c>
      <c r="I171" s="14">
        <v>780</v>
      </c>
      <c r="J171" s="14">
        <v>650</v>
      </c>
      <c r="K171" s="15">
        <v>820</v>
      </c>
      <c r="L171" s="15">
        <v>145</v>
      </c>
      <c r="M171" s="15">
        <v>120</v>
      </c>
      <c r="N171" s="28"/>
      <c r="O171" s="26">
        <f>N171*C246</f>
        <v>0</v>
      </c>
      <c r="P171" s="16">
        <f t="shared" si="13"/>
        <v>0</v>
      </c>
      <c r="Q171" s="16">
        <f t="shared" si="14"/>
        <v>0</v>
      </c>
      <c r="R171" s="27">
        <f t="shared" si="15"/>
        <v>0</v>
      </c>
    </row>
    <row r="172" spans="1:18" ht="18.75" customHeight="1">
      <c r="A172" s="17" t="s">
        <v>315</v>
      </c>
      <c r="B172" s="11" t="s">
        <v>452</v>
      </c>
      <c r="C172" s="25">
        <v>242447.23</v>
      </c>
      <c r="D172" s="12" t="s">
        <v>140</v>
      </c>
      <c r="E172" s="13" t="s">
        <v>265</v>
      </c>
      <c r="F172" s="13" t="s">
        <v>564</v>
      </c>
      <c r="G172" s="13">
        <v>1</v>
      </c>
      <c r="H172" s="13">
        <v>1</v>
      </c>
      <c r="I172" s="14">
        <v>780</v>
      </c>
      <c r="J172" s="14">
        <v>650</v>
      </c>
      <c r="K172" s="15">
        <v>820</v>
      </c>
      <c r="L172" s="15">
        <v>145</v>
      </c>
      <c r="M172" s="15">
        <v>120</v>
      </c>
      <c r="N172" s="28"/>
      <c r="O172" s="26">
        <f>N172*C250</f>
        <v>0</v>
      </c>
      <c r="P172" s="16">
        <f t="shared" si="13"/>
        <v>0</v>
      </c>
      <c r="Q172" s="16">
        <f t="shared" si="14"/>
        <v>0</v>
      </c>
      <c r="R172" s="27">
        <f t="shared" si="15"/>
        <v>0</v>
      </c>
    </row>
    <row r="173" spans="1:18" ht="18.75" customHeight="1">
      <c r="A173" s="17" t="s">
        <v>316</v>
      </c>
      <c r="B173" s="11" t="s">
        <v>453</v>
      </c>
      <c r="C173" s="25">
        <v>242447.23</v>
      </c>
      <c r="D173" s="12" t="s">
        <v>140</v>
      </c>
      <c r="E173" s="13" t="s">
        <v>265</v>
      </c>
      <c r="F173" s="13" t="s">
        <v>564</v>
      </c>
      <c r="G173" s="13">
        <v>1</v>
      </c>
      <c r="H173" s="13">
        <v>1</v>
      </c>
      <c r="I173" s="14">
        <v>780</v>
      </c>
      <c r="J173" s="14">
        <v>650</v>
      </c>
      <c r="K173" s="15">
        <v>820</v>
      </c>
      <c r="L173" s="15">
        <v>145</v>
      </c>
      <c r="M173" s="15">
        <v>120</v>
      </c>
      <c r="N173" s="28"/>
      <c r="O173" s="26">
        <f>N173*C254</f>
        <v>0</v>
      </c>
      <c r="P173" s="16">
        <f t="shared" si="13"/>
        <v>0</v>
      </c>
      <c r="Q173" s="16">
        <f t="shared" si="14"/>
        <v>0</v>
      </c>
      <c r="R173" s="27">
        <f t="shared" si="15"/>
        <v>0</v>
      </c>
    </row>
    <row r="174" spans="1:18" ht="18.75" customHeight="1">
      <c r="A174" s="17" t="s">
        <v>317</v>
      </c>
      <c r="B174" s="11" t="s">
        <v>454</v>
      </c>
      <c r="C174" s="25">
        <v>250288.79</v>
      </c>
      <c r="D174" s="12" t="s">
        <v>140</v>
      </c>
      <c r="E174" s="13" t="s">
        <v>265</v>
      </c>
      <c r="F174" s="13" t="s">
        <v>564</v>
      </c>
      <c r="G174" s="13">
        <v>1</v>
      </c>
      <c r="H174" s="13">
        <v>1</v>
      </c>
      <c r="I174" s="14">
        <v>780</v>
      </c>
      <c r="J174" s="14">
        <v>650</v>
      </c>
      <c r="K174" s="15">
        <v>820</v>
      </c>
      <c r="L174" s="15">
        <v>150</v>
      </c>
      <c r="M174" s="15">
        <v>125</v>
      </c>
      <c r="N174" s="28"/>
      <c r="O174" s="26">
        <f>N174*C258</f>
        <v>0</v>
      </c>
      <c r="P174" s="16">
        <f t="shared" si="13"/>
        <v>0</v>
      </c>
      <c r="Q174" s="16">
        <f t="shared" si="14"/>
        <v>0</v>
      </c>
      <c r="R174" s="27">
        <f t="shared" si="15"/>
        <v>0</v>
      </c>
    </row>
    <row r="175" spans="1:18" ht="18.75" customHeight="1">
      <c r="A175" s="17" t="s">
        <v>318</v>
      </c>
      <c r="B175" s="11" t="s">
        <v>455</v>
      </c>
      <c r="C175" s="25">
        <v>250288.79</v>
      </c>
      <c r="D175" s="12" t="s">
        <v>140</v>
      </c>
      <c r="E175" s="13" t="s">
        <v>265</v>
      </c>
      <c r="F175" s="13" t="s">
        <v>564</v>
      </c>
      <c r="G175" s="13">
        <v>1</v>
      </c>
      <c r="H175" s="13">
        <v>1</v>
      </c>
      <c r="I175" s="14">
        <v>780</v>
      </c>
      <c r="J175" s="14">
        <v>650</v>
      </c>
      <c r="K175" s="15">
        <v>820</v>
      </c>
      <c r="L175" s="15">
        <v>150</v>
      </c>
      <c r="M175" s="15">
        <v>125</v>
      </c>
      <c r="N175" s="28"/>
      <c r="O175" s="26">
        <f>N175*C262</f>
        <v>0</v>
      </c>
      <c r="P175" s="16">
        <f t="shared" si="13"/>
        <v>0</v>
      </c>
      <c r="Q175" s="16">
        <f t="shared" si="14"/>
        <v>0</v>
      </c>
      <c r="R175" s="27">
        <f t="shared" si="15"/>
        <v>0</v>
      </c>
    </row>
    <row r="176" spans="1:18" ht="18.75" customHeight="1">
      <c r="A176" s="17" t="s">
        <v>319</v>
      </c>
      <c r="B176" s="11" t="s">
        <v>456</v>
      </c>
      <c r="C176" s="25">
        <v>250288.79</v>
      </c>
      <c r="D176" s="12" t="s">
        <v>140</v>
      </c>
      <c r="E176" s="13" t="s">
        <v>265</v>
      </c>
      <c r="F176" s="13" t="s">
        <v>564</v>
      </c>
      <c r="G176" s="13">
        <v>1</v>
      </c>
      <c r="H176" s="13">
        <v>1</v>
      </c>
      <c r="I176" s="14">
        <v>780</v>
      </c>
      <c r="J176" s="14">
        <v>650</v>
      </c>
      <c r="K176" s="15">
        <v>820</v>
      </c>
      <c r="L176" s="15">
        <v>150</v>
      </c>
      <c r="M176" s="15">
        <v>125</v>
      </c>
      <c r="N176" s="28"/>
      <c r="O176" s="26">
        <f>N176*C266</f>
        <v>0</v>
      </c>
      <c r="P176" s="16">
        <f t="shared" si="13"/>
        <v>0</v>
      </c>
      <c r="Q176" s="16">
        <f t="shared" si="14"/>
        <v>0</v>
      </c>
      <c r="R176" s="27">
        <f t="shared" si="15"/>
        <v>0</v>
      </c>
    </row>
    <row r="177" spans="1:18" ht="18.75" customHeight="1">
      <c r="A177" s="17" t="s">
        <v>320</v>
      </c>
      <c r="B177" s="11" t="s">
        <v>457</v>
      </c>
      <c r="C177" s="25">
        <v>250288.79</v>
      </c>
      <c r="D177" s="12" t="s">
        <v>140</v>
      </c>
      <c r="E177" s="13" t="s">
        <v>265</v>
      </c>
      <c r="F177" s="13" t="s">
        <v>564</v>
      </c>
      <c r="G177" s="13">
        <v>1</v>
      </c>
      <c r="H177" s="13">
        <v>1</v>
      </c>
      <c r="I177" s="14">
        <v>780</v>
      </c>
      <c r="J177" s="14">
        <v>650</v>
      </c>
      <c r="K177" s="15">
        <v>820</v>
      </c>
      <c r="L177" s="15">
        <v>150</v>
      </c>
      <c r="M177" s="15">
        <v>125</v>
      </c>
      <c r="N177" s="28"/>
      <c r="O177" s="26">
        <f>N177*C270</f>
        <v>0</v>
      </c>
      <c r="P177" s="16">
        <f t="shared" si="13"/>
        <v>0</v>
      </c>
      <c r="Q177" s="16">
        <f t="shared" si="14"/>
        <v>0</v>
      </c>
      <c r="R177" s="27">
        <f t="shared" si="15"/>
        <v>0</v>
      </c>
    </row>
    <row r="178" spans="1:18" ht="18.75" customHeight="1">
      <c r="A178" s="17" t="s">
        <v>321</v>
      </c>
      <c r="B178" s="11" t="s">
        <v>458</v>
      </c>
      <c r="C178" s="25">
        <v>273375.11</v>
      </c>
      <c r="D178" s="12" t="s">
        <v>140</v>
      </c>
      <c r="E178" s="13" t="s">
        <v>265</v>
      </c>
      <c r="F178" s="13" t="s">
        <v>564</v>
      </c>
      <c r="G178" s="13">
        <v>1</v>
      </c>
      <c r="H178" s="13">
        <v>1</v>
      </c>
      <c r="I178" s="14">
        <v>780</v>
      </c>
      <c r="J178" s="14">
        <v>650</v>
      </c>
      <c r="K178" s="15">
        <v>820</v>
      </c>
      <c r="L178" s="15">
        <v>150</v>
      </c>
      <c r="M178" s="15">
        <v>125</v>
      </c>
      <c r="N178" s="28"/>
      <c r="O178" s="26">
        <f>N178*C274</f>
        <v>0</v>
      </c>
      <c r="P178" s="16">
        <f t="shared" si="13"/>
        <v>0</v>
      </c>
      <c r="Q178" s="16">
        <f t="shared" si="14"/>
        <v>0</v>
      </c>
      <c r="R178" s="27">
        <f t="shared" si="15"/>
        <v>0</v>
      </c>
    </row>
    <row r="179" spans="1:18" ht="18.75" customHeight="1">
      <c r="A179" s="17" t="s">
        <v>322</v>
      </c>
      <c r="B179" s="11" t="s">
        <v>459</v>
      </c>
      <c r="C179" s="25">
        <v>273375.11</v>
      </c>
      <c r="D179" s="12" t="s">
        <v>140</v>
      </c>
      <c r="E179" s="13" t="s">
        <v>265</v>
      </c>
      <c r="F179" s="13" t="s">
        <v>564</v>
      </c>
      <c r="G179" s="13">
        <v>1</v>
      </c>
      <c r="H179" s="13">
        <v>1</v>
      </c>
      <c r="I179" s="14">
        <v>780</v>
      </c>
      <c r="J179" s="14">
        <v>650</v>
      </c>
      <c r="K179" s="15">
        <v>820</v>
      </c>
      <c r="L179" s="15">
        <v>150</v>
      </c>
      <c r="M179" s="15">
        <v>125</v>
      </c>
      <c r="N179" s="28"/>
      <c r="O179" s="26">
        <f>N179*C278</f>
        <v>0</v>
      </c>
      <c r="P179" s="16">
        <f t="shared" si="13"/>
        <v>0</v>
      </c>
      <c r="Q179" s="16">
        <f t="shared" si="14"/>
        <v>0</v>
      </c>
      <c r="R179" s="27">
        <f t="shared" si="15"/>
        <v>0</v>
      </c>
    </row>
    <row r="180" spans="1:18" ht="18.75" customHeight="1">
      <c r="A180" s="17" t="s">
        <v>323</v>
      </c>
      <c r="B180" s="11" t="s">
        <v>460</v>
      </c>
      <c r="C180" s="25">
        <v>273375.11</v>
      </c>
      <c r="D180" s="12" t="s">
        <v>140</v>
      </c>
      <c r="E180" s="13" t="s">
        <v>265</v>
      </c>
      <c r="F180" s="13" t="s">
        <v>564</v>
      </c>
      <c r="G180" s="13">
        <v>1</v>
      </c>
      <c r="H180" s="13">
        <v>1</v>
      </c>
      <c r="I180" s="14">
        <v>780</v>
      </c>
      <c r="J180" s="14">
        <v>650</v>
      </c>
      <c r="K180" s="15">
        <v>820</v>
      </c>
      <c r="L180" s="15">
        <v>150</v>
      </c>
      <c r="M180" s="15">
        <v>125</v>
      </c>
      <c r="N180" s="28"/>
      <c r="O180" s="26">
        <f t="shared" ref="O180:O243" si="16">N180*C279</f>
        <v>0</v>
      </c>
      <c r="P180" s="16">
        <f t="shared" si="13"/>
        <v>0</v>
      </c>
      <c r="Q180" s="16">
        <f t="shared" si="14"/>
        <v>0</v>
      </c>
      <c r="R180" s="27">
        <f t="shared" si="15"/>
        <v>0</v>
      </c>
    </row>
    <row r="181" spans="1:18" ht="18.75" customHeight="1">
      <c r="A181" s="17" t="s">
        <v>324</v>
      </c>
      <c r="B181" s="11" t="s">
        <v>461</v>
      </c>
      <c r="C181" s="25">
        <v>273375.11</v>
      </c>
      <c r="D181" s="12" t="s">
        <v>140</v>
      </c>
      <c r="E181" s="13" t="s">
        <v>265</v>
      </c>
      <c r="F181" s="13" t="s">
        <v>564</v>
      </c>
      <c r="G181" s="13">
        <v>1</v>
      </c>
      <c r="H181" s="13">
        <v>1</v>
      </c>
      <c r="I181" s="14">
        <v>780</v>
      </c>
      <c r="J181" s="14">
        <v>650</v>
      </c>
      <c r="K181" s="15">
        <v>820</v>
      </c>
      <c r="L181" s="15">
        <v>150</v>
      </c>
      <c r="M181" s="15">
        <v>125</v>
      </c>
      <c r="N181" s="28"/>
      <c r="O181" s="26">
        <f t="shared" si="16"/>
        <v>0</v>
      </c>
      <c r="P181" s="16">
        <f t="shared" si="13"/>
        <v>0</v>
      </c>
      <c r="Q181" s="16">
        <f t="shared" si="14"/>
        <v>0</v>
      </c>
      <c r="R181" s="27">
        <f t="shared" si="15"/>
        <v>0</v>
      </c>
    </row>
    <row r="182" spans="1:18" ht="18.75" customHeight="1">
      <c r="A182" s="17" t="s">
        <v>325</v>
      </c>
      <c r="B182" s="11" t="s">
        <v>462</v>
      </c>
      <c r="C182" s="25">
        <v>242447.23</v>
      </c>
      <c r="D182" s="12" t="s">
        <v>140</v>
      </c>
      <c r="E182" s="13" t="s">
        <v>265</v>
      </c>
      <c r="F182" s="13" t="s">
        <v>564</v>
      </c>
      <c r="G182" s="13">
        <v>1</v>
      </c>
      <c r="H182" s="13">
        <v>1</v>
      </c>
      <c r="I182" s="14">
        <v>780</v>
      </c>
      <c r="J182" s="14">
        <v>810</v>
      </c>
      <c r="K182" s="15">
        <v>820</v>
      </c>
      <c r="L182" s="15">
        <v>170</v>
      </c>
      <c r="M182" s="15">
        <v>140</v>
      </c>
      <c r="N182" s="28"/>
      <c r="O182" s="26">
        <f t="shared" si="16"/>
        <v>0</v>
      </c>
      <c r="P182" s="16">
        <f t="shared" si="13"/>
        <v>0</v>
      </c>
      <c r="Q182" s="16">
        <f t="shared" si="14"/>
        <v>0</v>
      </c>
      <c r="R182" s="27">
        <f t="shared" si="15"/>
        <v>0</v>
      </c>
    </row>
    <row r="183" spans="1:18" ht="18.75" customHeight="1">
      <c r="A183" s="17" t="s">
        <v>326</v>
      </c>
      <c r="B183" s="11" t="s">
        <v>463</v>
      </c>
      <c r="C183" s="25">
        <v>242447.23</v>
      </c>
      <c r="D183" s="12" t="s">
        <v>140</v>
      </c>
      <c r="E183" s="13" t="s">
        <v>265</v>
      </c>
      <c r="F183" s="13" t="s">
        <v>564</v>
      </c>
      <c r="G183" s="13">
        <v>1</v>
      </c>
      <c r="H183" s="13">
        <v>1</v>
      </c>
      <c r="I183" s="14">
        <v>780</v>
      </c>
      <c r="J183" s="14">
        <v>810</v>
      </c>
      <c r="K183" s="15">
        <v>820</v>
      </c>
      <c r="L183" s="15">
        <v>170</v>
      </c>
      <c r="M183" s="15">
        <v>140</v>
      </c>
      <c r="N183" s="28"/>
      <c r="O183" s="26">
        <f t="shared" si="16"/>
        <v>0</v>
      </c>
      <c r="P183" s="16">
        <f t="shared" si="13"/>
        <v>0</v>
      </c>
      <c r="Q183" s="16">
        <f t="shared" si="14"/>
        <v>0</v>
      </c>
      <c r="R183" s="27">
        <f t="shared" si="15"/>
        <v>0</v>
      </c>
    </row>
    <row r="184" spans="1:18" ht="18.75" customHeight="1">
      <c r="A184" s="17" t="s">
        <v>327</v>
      </c>
      <c r="B184" s="11" t="s">
        <v>464</v>
      </c>
      <c r="C184" s="25">
        <v>242447.23</v>
      </c>
      <c r="D184" s="12" t="s">
        <v>140</v>
      </c>
      <c r="E184" s="13" t="s">
        <v>265</v>
      </c>
      <c r="F184" s="13" t="s">
        <v>564</v>
      </c>
      <c r="G184" s="13">
        <v>1</v>
      </c>
      <c r="H184" s="13">
        <v>1</v>
      </c>
      <c r="I184" s="14">
        <v>780</v>
      </c>
      <c r="J184" s="14">
        <v>810</v>
      </c>
      <c r="K184" s="15">
        <v>820</v>
      </c>
      <c r="L184" s="15">
        <v>170</v>
      </c>
      <c r="M184" s="15">
        <v>140</v>
      </c>
      <c r="N184" s="28"/>
      <c r="O184" s="26">
        <f t="shared" si="16"/>
        <v>0</v>
      </c>
      <c r="P184" s="16">
        <f t="shared" si="13"/>
        <v>0</v>
      </c>
      <c r="Q184" s="16">
        <f t="shared" si="14"/>
        <v>0</v>
      </c>
      <c r="R184" s="27">
        <f t="shared" si="15"/>
        <v>0</v>
      </c>
    </row>
    <row r="185" spans="1:18" ht="18.75" customHeight="1">
      <c r="A185" s="17" t="s">
        <v>328</v>
      </c>
      <c r="B185" s="11" t="s">
        <v>465</v>
      </c>
      <c r="C185" s="25">
        <v>242447.23</v>
      </c>
      <c r="D185" s="12" t="s">
        <v>140</v>
      </c>
      <c r="E185" s="13" t="s">
        <v>265</v>
      </c>
      <c r="F185" s="13" t="s">
        <v>564</v>
      </c>
      <c r="G185" s="13">
        <v>1</v>
      </c>
      <c r="H185" s="13">
        <v>1</v>
      </c>
      <c r="I185" s="14">
        <v>780</v>
      </c>
      <c r="J185" s="14">
        <v>810</v>
      </c>
      <c r="K185" s="15">
        <v>820</v>
      </c>
      <c r="L185" s="15">
        <v>170</v>
      </c>
      <c r="M185" s="15">
        <v>140</v>
      </c>
      <c r="N185" s="28"/>
      <c r="O185" s="26">
        <f t="shared" si="16"/>
        <v>0</v>
      </c>
      <c r="P185" s="16">
        <f t="shared" si="13"/>
        <v>0</v>
      </c>
      <c r="Q185" s="16">
        <f t="shared" si="14"/>
        <v>0</v>
      </c>
      <c r="R185" s="27">
        <f t="shared" si="15"/>
        <v>0</v>
      </c>
    </row>
    <row r="186" spans="1:18" ht="18.75" customHeight="1">
      <c r="A186" s="17" t="s">
        <v>329</v>
      </c>
      <c r="B186" s="11" t="s">
        <v>466</v>
      </c>
      <c r="C186" s="25">
        <v>250288.79</v>
      </c>
      <c r="D186" s="12" t="s">
        <v>140</v>
      </c>
      <c r="E186" s="13" t="s">
        <v>265</v>
      </c>
      <c r="F186" s="13" t="s">
        <v>564</v>
      </c>
      <c r="G186" s="13">
        <v>1</v>
      </c>
      <c r="H186" s="13">
        <v>1</v>
      </c>
      <c r="I186" s="14">
        <v>780</v>
      </c>
      <c r="J186" s="14">
        <v>810</v>
      </c>
      <c r="K186" s="15">
        <v>820</v>
      </c>
      <c r="L186" s="15">
        <v>175</v>
      </c>
      <c r="M186" s="15">
        <v>145</v>
      </c>
      <c r="N186" s="28"/>
      <c r="O186" s="26">
        <f t="shared" si="16"/>
        <v>0</v>
      </c>
      <c r="P186" s="16">
        <f t="shared" si="13"/>
        <v>0</v>
      </c>
      <c r="Q186" s="16">
        <f t="shared" si="14"/>
        <v>0</v>
      </c>
      <c r="R186" s="27">
        <f t="shared" si="15"/>
        <v>0</v>
      </c>
    </row>
    <row r="187" spans="1:18" ht="18.75" customHeight="1">
      <c r="A187" s="17" t="s">
        <v>330</v>
      </c>
      <c r="B187" s="11" t="s">
        <v>467</v>
      </c>
      <c r="C187" s="25">
        <v>250288.79</v>
      </c>
      <c r="D187" s="12" t="s">
        <v>140</v>
      </c>
      <c r="E187" s="13" t="s">
        <v>265</v>
      </c>
      <c r="F187" s="13" t="s">
        <v>564</v>
      </c>
      <c r="G187" s="13">
        <v>1</v>
      </c>
      <c r="H187" s="13">
        <v>1</v>
      </c>
      <c r="I187" s="14">
        <v>780</v>
      </c>
      <c r="J187" s="14">
        <v>810</v>
      </c>
      <c r="K187" s="15">
        <v>820</v>
      </c>
      <c r="L187" s="15">
        <v>175</v>
      </c>
      <c r="M187" s="15">
        <v>145</v>
      </c>
      <c r="N187" s="28"/>
      <c r="O187" s="26">
        <f t="shared" si="16"/>
        <v>0</v>
      </c>
      <c r="P187" s="16">
        <f t="shared" si="13"/>
        <v>0</v>
      </c>
      <c r="Q187" s="16">
        <f t="shared" si="14"/>
        <v>0</v>
      </c>
      <c r="R187" s="27">
        <f t="shared" si="15"/>
        <v>0</v>
      </c>
    </row>
    <row r="188" spans="1:18" ht="18.75" customHeight="1">
      <c r="A188" s="17" t="s">
        <v>331</v>
      </c>
      <c r="B188" s="11" t="s">
        <v>468</v>
      </c>
      <c r="C188" s="25">
        <v>250288.79</v>
      </c>
      <c r="D188" s="12" t="s">
        <v>140</v>
      </c>
      <c r="E188" s="13" t="s">
        <v>265</v>
      </c>
      <c r="F188" s="13" t="s">
        <v>564</v>
      </c>
      <c r="G188" s="13">
        <v>1</v>
      </c>
      <c r="H188" s="13">
        <v>1</v>
      </c>
      <c r="I188" s="14">
        <v>780</v>
      </c>
      <c r="J188" s="14">
        <v>810</v>
      </c>
      <c r="K188" s="15">
        <v>820</v>
      </c>
      <c r="L188" s="15">
        <v>175</v>
      </c>
      <c r="M188" s="15">
        <v>145</v>
      </c>
      <c r="N188" s="28"/>
      <c r="O188" s="26">
        <f t="shared" si="16"/>
        <v>0</v>
      </c>
      <c r="P188" s="16">
        <f t="shared" si="13"/>
        <v>0</v>
      </c>
      <c r="Q188" s="16">
        <f t="shared" si="14"/>
        <v>0</v>
      </c>
      <c r="R188" s="27">
        <f t="shared" si="15"/>
        <v>0</v>
      </c>
    </row>
    <row r="189" spans="1:18" ht="18.75" customHeight="1">
      <c r="A189" s="17" t="s">
        <v>332</v>
      </c>
      <c r="B189" s="11" t="s">
        <v>469</v>
      </c>
      <c r="C189" s="25">
        <v>250288.79</v>
      </c>
      <c r="D189" s="12" t="s">
        <v>140</v>
      </c>
      <c r="E189" s="13" t="s">
        <v>265</v>
      </c>
      <c r="F189" s="13" t="s">
        <v>564</v>
      </c>
      <c r="G189" s="13">
        <v>1</v>
      </c>
      <c r="H189" s="13">
        <v>1</v>
      </c>
      <c r="I189" s="14">
        <v>780</v>
      </c>
      <c r="J189" s="14">
        <v>810</v>
      </c>
      <c r="K189" s="15">
        <v>820</v>
      </c>
      <c r="L189" s="15">
        <v>175</v>
      </c>
      <c r="M189" s="15">
        <v>145</v>
      </c>
      <c r="N189" s="28"/>
      <c r="O189" s="26">
        <f t="shared" si="16"/>
        <v>0</v>
      </c>
      <c r="P189" s="16">
        <f t="shared" si="13"/>
        <v>0</v>
      </c>
      <c r="Q189" s="16">
        <f t="shared" si="14"/>
        <v>0</v>
      </c>
      <c r="R189" s="27">
        <f t="shared" si="15"/>
        <v>0</v>
      </c>
    </row>
    <row r="190" spans="1:18" ht="18.75" customHeight="1">
      <c r="A190" s="17" t="s">
        <v>333</v>
      </c>
      <c r="B190" s="11" t="s">
        <v>470</v>
      </c>
      <c r="C190" s="25">
        <v>273375.11</v>
      </c>
      <c r="D190" s="12" t="s">
        <v>140</v>
      </c>
      <c r="E190" s="13" t="s">
        <v>265</v>
      </c>
      <c r="F190" s="13" t="s">
        <v>564</v>
      </c>
      <c r="G190" s="13">
        <v>1</v>
      </c>
      <c r="H190" s="13">
        <v>1</v>
      </c>
      <c r="I190" s="14">
        <v>780</v>
      </c>
      <c r="J190" s="14">
        <v>810</v>
      </c>
      <c r="K190" s="15">
        <v>820</v>
      </c>
      <c r="L190" s="15">
        <v>175</v>
      </c>
      <c r="M190" s="15">
        <v>145</v>
      </c>
      <c r="N190" s="28"/>
      <c r="O190" s="26">
        <f t="shared" si="16"/>
        <v>0</v>
      </c>
      <c r="P190" s="16">
        <f t="shared" si="13"/>
        <v>0</v>
      </c>
      <c r="Q190" s="16">
        <f t="shared" si="14"/>
        <v>0</v>
      </c>
      <c r="R190" s="27">
        <f t="shared" si="15"/>
        <v>0</v>
      </c>
    </row>
    <row r="191" spans="1:18" ht="18.75" customHeight="1">
      <c r="A191" s="17" t="s">
        <v>334</v>
      </c>
      <c r="B191" s="11" t="s">
        <v>471</v>
      </c>
      <c r="C191" s="25">
        <v>273375.11</v>
      </c>
      <c r="D191" s="12" t="s">
        <v>140</v>
      </c>
      <c r="E191" s="13" t="s">
        <v>265</v>
      </c>
      <c r="F191" s="13" t="s">
        <v>564</v>
      </c>
      <c r="G191" s="13">
        <v>1</v>
      </c>
      <c r="H191" s="13">
        <v>1</v>
      </c>
      <c r="I191" s="14">
        <v>780</v>
      </c>
      <c r="J191" s="14">
        <v>810</v>
      </c>
      <c r="K191" s="15">
        <v>820</v>
      </c>
      <c r="L191" s="15">
        <v>175</v>
      </c>
      <c r="M191" s="15">
        <v>145</v>
      </c>
      <c r="N191" s="28"/>
      <c r="O191" s="26">
        <f t="shared" si="16"/>
        <v>0</v>
      </c>
      <c r="P191" s="16">
        <f t="shared" si="13"/>
        <v>0</v>
      </c>
      <c r="Q191" s="16">
        <f t="shared" si="14"/>
        <v>0</v>
      </c>
      <c r="R191" s="27">
        <f t="shared" si="15"/>
        <v>0</v>
      </c>
    </row>
    <row r="192" spans="1:18" ht="18.75" customHeight="1">
      <c r="A192" s="17" t="s">
        <v>335</v>
      </c>
      <c r="B192" s="11" t="s">
        <v>472</v>
      </c>
      <c r="C192" s="25">
        <v>273375.11</v>
      </c>
      <c r="D192" s="12" t="s">
        <v>140</v>
      </c>
      <c r="E192" s="13" t="s">
        <v>265</v>
      </c>
      <c r="F192" s="13" t="s">
        <v>564</v>
      </c>
      <c r="G192" s="13">
        <v>1</v>
      </c>
      <c r="H192" s="13">
        <v>1</v>
      </c>
      <c r="I192" s="14">
        <v>780</v>
      </c>
      <c r="J192" s="14">
        <v>810</v>
      </c>
      <c r="K192" s="15">
        <v>820</v>
      </c>
      <c r="L192" s="15">
        <v>175</v>
      </c>
      <c r="M192" s="15">
        <v>145</v>
      </c>
      <c r="N192" s="28"/>
      <c r="O192" s="26">
        <f t="shared" si="16"/>
        <v>0</v>
      </c>
      <c r="P192" s="16">
        <f t="shared" si="13"/>
        <v>0</v>
      </c>
      <c r="Q192" s="16">
        <f t="shared" si="14"/>
        <v>0</v>
      </c>
      <c r="R192" s="27">
        <f t="shared" si="15"/>
        <v>0</v>
      </c>
    </row>
    <row r="193" spans="1:18" ht="18.75" customHeight="1">
      <c r="A193" s="17" t="s">
        <v>336</v>
      </c>
      <c r="B193" s="11" t="s">
        <v>473</v>
      </c>
      <c r="C193" s="25">
        <v>273375.11</v>
      </c>
      <c r="D193" s="12" t="s">
        <v>140</v>
      </c>
      <c r="E193" s="13" t="s">
        <v>265</v>
      </c>
      <c r="F193" s="13" t="s">
        <v>564</v>
      </c>
      <c r="G193" s="13">
        <v>1</v>
      </c>
      <c r="H193" s="13">
        <v>1</v>
      </c>
      <c r="I193" s="14">
        <v>780</v>
      </c>
      <c r="J193" s="14">
        <v>810</v>
      </c>
      <c r="K193" s="15">
        <v>820</v>
      </c>
      <c r="L193" s="15">
        <v>175</v>
      </c>
      <c r="M193" s="15">
        <v>145</v>
      </c>
      <c r="N193" s="28"/>
      <c r="O193" s="26">
        <f t="shared" si="16"/>
        <v>0</v>
      </c>
      <c r="P193" s="16">
        <f t="shared" si="13"/>
        <v>0</v>
      </c>
      <c r="Q193" s="16">
        <f t="shared" si="14"/>
        <v>0</v>
      </c>
      <c r="R193" s="27">
        <f t="shared" si="15"/>
        <v>0</v>
      </c>
    </row>
    <row r="194" spans="1:18" ht="18.75" customHeight="1">
      <c r="A194" s="17" t="s">
        <v>337</v>
      </c>
      <c r="B194" s="11" t="s">
        <v>474</v>
      </c>
      <c r="C194" s="25">
        <v>340463.48</v>
      </c>
      <c r="D194" s="12" t="s">
        <v>140</v>
      </c>
      <c r="E194" s="13" t="s">
        <v>265</v>
      </c>
      <c r="F194" s="13" t="s">
        <v>564</v>
      </c>
      <c r="G194" s="13">
        <v>1</v>
      </c>
      <c r="H194" s="13">
        <v>1</v>
      </c>
      <c r="I194" s="14">
        <v>780</v>
      </c>
      <c r="J194" s="14">
        <v>810</v>
      </c>
      <c r="K194" s="15">
        <v>820</v>
      </c>
      <c r="L194" s="15">
        <v>175</v>
      </c>
      <c r="M194" s="15">
        <v>150</v>
      </c>
      <c r="N194" s="28"/>
      <c r="O194" s="26">
        <f t="shared" si="16"/>
        <v>0</v>
      </c>
      <c r="P194" s="16">
        <f t="shared" si="13"/>
        <v>0</v>
      </c>
      <c r="Q194" s="16">
        <f t="shared" si="14"/>
        <v>0</v>
      </c>
      <c r="R194" s="27">
        <f t="shared" si="15"/>
        <v>0</v>
      </c>
    </row>
    <row r="195" spans="1:18" ht="18.75" customHeight="1">
      <c r="A195" s="17" t="s">
        <v>338</v>
      </c>
      <c r="B195" s="11" t="s">
        <v>475</v>
      </c>
      <c r="C195" s="25">
        <v>340463.48</v>
      </c>
      <c r="D195" s="12" t="s">
        <v>140</v>
      </c>
      <c r="E195" s="13" t="s">
        <v>265</v>
      </c>
      <c r="F195" s="13" t="s">
        <v>564</v>
      </c>
      <c r="G195" s="13">
        <v>1</v>
      </c>
      <c r="H195" s="13">
        <v>1</v>
      </c>
      <c r="I195" s="14">
        <v>780</v>
      </c>
      <c r="J195" s="14">
        <v>810</v>
      </c>
      <c r="K195" s="15">
        <v>820</v>
      </c>
      <c r="L195" s="15">
        <v>175</v>
      </c>
      <c r="M195" s="15">
        <v>150</v>
      </c>
      <c r="N195" s="28"/>
      <c r="O195" s="26">
        <f t="shared" si="16"/>
        <v>0</v>
      </c>
      <c r="P195" s="16">
        <f t="shared" si="13"/>
        <v>0</v>
      </c>
      <c r="Q195" s="16">
        <f t="shared" si="14"/>
        <v>0</v>
      </c>
      <c r="R195" s="27">
        <f t="shared" si="15"/>
        <v>0</v>
      </c>
    </row>
    <row r="196" spans="1:18" ht="18.75" customHeight="1">
      <c r="A196" s="17" t="s">
        <v>339</v>
      </c>
      <c r="B196" s="11" t="s">
        <v>476</v>
      </c>
      <c r="C196" s="25">
        <v>340463.48</v>
      </c>
      <c r="D196" s="12" t="s">
        <v>140</v>
      </c>
      <c r="E196" s="13" t="s">
        <v>265</v>
      </c>
      <c r="F196" s="13" t="s">
        <v>564</v>
      </c>
      <c r="G196" s="13">
        <v>1</v>
      </c>
      <c r="H196" s="13">
        <v>1</v>
      </c>
      <c r="I196" s="14">
        <v>780</v>
      </c>
      <c r="J196" s="14">
        <v>810</v>
      </c>
      <c r="K196" s="15">
        <v>820</v>
      </c>
      <c r="L196" s="15">
        <v>175</v>
      </c>
      <c r="M196" s="15">
        <v>150</v>
      </c>
      <c r="N196" s="28"/>
      <c r="O196" s="26">
        <f t="shared" si="16"/>
        <v>0</v>
      </c>
      <c r="P196" s="16">
        <f t="shared" si="13"/>
        <v>0</v>
      </c>
      <c r="Q196" s="16">
        <f t="shared" si="14"/>
        <v>0</v>
      </c>
      <c r="R196" s="27">
        <f t="shared" si="15"/>
        <v>0</v>
      </c>
    </row>
    <row r="197" spans="1:18" ht="18.75" customHeight="1">
      <c r="A197" s="17" t="s">
        <v>340</v>
      </c>
      <c r="B197" s="11" t="s">
        <v>477</v>
      </c>
      <c r="C197" s="25">
        <v>340463.48</v>
      </c>
      <c r="D197" s="12" t="s">
        <v>140</v>
      </c>
      <c r="E197" s="13" t="s">
        <v>265</v>
      </c>
      <c r="F197" s="13" t="s">
        <v>564</v>
      </c>
      <c r="G197" s="13">
        <v>1</v>
      </c>
      <c r="H197" s="13">
        <v>1</v>
      </c>
      <c r="I197" s="14">
        <v>780</v>
      </c>
      <c r="J197" s="14">
        <v>810</v>
      </c>
      <c r="K197" s="15">
        <v>820</v>
      </c>
      <c r="L197" s="15">
        <v>175</v>
      </c>
      <c r="M197" s="15">
        <v>150</v>
      </c>
      <c r="N197" s="28"/>
      <c r="O197" s="26">
        <f t="shared" si="16"/>
        <v>0</v>
      </c>
      <c r="P197" s="16">
        <f t="shared" si="13"/>
        <v>0</v>
      </c>
      <c r="Q197" s="16">
        <f t="shared" si="14"/>
        <v>0</v>
      </c>
      <c r="R197" s="27">
        <f t="shared" si="15"/>
        <v>0</v>
      </c>
    </row>
    <row r="198" spans="1:18" ht="18.75" customHeight="1">
      <c r="A198" s="17" t="s">
        <v>341</v>
      </c>
      <c r="B198" s="11" t="s">
        <v>478</v>
      </c>
      <c r="C198" s="25">
        <v>379847.95</v>
      </c>
      <c r="D198" s="12" t="s">
        <v>140</v>
      </c>
      <c r="E198" s="13" t="s">
        <v>265</v>
      </c>
      <c r="F198" s="13" t="s">
        <v>564</v>
      </c>
      <c r="G198" s="13">
        <v>1</v>
      </c>
      <c r="H198" s="13">
        <v>1</v>
      </c>
      <c r="I198" s="14">
        <v>960</v>
      </c>
      <c r="J198" s="14">
        <v>810</v>
      </c>
      <c r="K198" s="15">
        <v>980</v>
      </c>
      <c r="L198" s="15">
        <v>200</v>
      </c>
      <c r="M198" s="15">
        <v>170</v>
      </c>
      <c r="N198" s="28"/>
      <c r="O198" s="26">
        <f t="shared" si="16"/>
        <v>0</v>
      </c>
      <c r="P198" s="16">
        <f t="shared" si="13"/>
        <v>0</v>
      </c>
      <c r="Q198" s="16">
        <f t="shared" si="14"/>
        <v>0</v>
      </c>
      <c r="R198" s="27">
        <f t="shared" si="15"/>
        <v>0</v>
      </c>
    </row>
    <row r="199" spans="1:18" ht="18.75" customHeight="1">
      <c r="A199" s="17" t="s">
        <v>342</v>
      </c>
      <c r="B199" s="11" t="s">
        <v>479</v>
      </c>
      <c r="C199" s="25">
        <v>379847.95</v>
      </c>
      <c r="D199" s="12" t="s">
        <v>140</v>
      </c>
      <c r="E199" s="13" t="s">
        <v>265</v>
      </c>
      <c r="F199" s="13" t="s">
        <v>564</v>
      </c>
      <c r="G199" s="13">
        <v>1</v>
      </c>
      <c r="H199" s="13">
        <v>1</v>
      </c>
      <c r="I199" s="14">
        <v>960</v>
      </c>
      <c r="J199" s="14">
        <v>810</v>
      </c>
      <c r="K199" s="15">
        <v>980</v>
      </c>
      <c r="L199" s="15">
        <v>200</v>
      </c>
      <c r="M199" s="15">
        <v>170</v>
      </c>
      <c r="N199" s="28"/>
      <c r="O199" s="26">
        <f t="shared" si="16"/>
        <v>0</v>
      </c>
      <c r="P199" s="16">
        <f t="shared" si="13"/>
        <v>0</v>
      </c>
      <c r="Q199" s="16">
        <f t="shared" si="14"/>
        <v>0</v>
      </c>
      <c r="R199" s="27">
        <f t="shared" si="15"/>
        <v>0</v>
      </c>
    </row>
    <row r="200" spans="1:18" ht="18.75" customHeight="1">
      <c r="A200" s="17" t="s">
        <v>343</v>
      </c>
      <c r="B200" s="11" t="s">
        <v>480</v>
      </c>
      <c r="C200" s="25">
        <v>379847.95</v>
      </c>
      <c r="D200" s="12" t="s">
        <v>140</v>
      </c>
      <c r="E200" s="13" t="s">
        <v>265</v>
      </c>
      <c r="F200" s="13" t="s">
        <v>564</v>
      </c>
      <c r="G200" s="13">
        <v>1</v>
      </c>
      <c r="H200" s="13">
        <v>1</v>
      </c>
      <c r="I200" s="14">
        <v>960</v>
      </c>
      <c r="J200" s="14">
        <v>810</v>
      </c>
      <c r="K200" s="15">
        <v>980</v>
      </c>
      <c r="L200" s="15">
        <v>200</v>
      </c>
      <c r="M200" s="15">
        <v>170</v>
      </c>
      <c r="N200" s="28"/>
      <c r="O200" s="26">
        <f t="shared" si="16"/>
        <v>0</v>
      </c>
      <c r="P200" s="16">
        <f t="shared" si="13"/>
        <v>0</v>
      </c>
      <c r="Q200" s="16">
        <f t="shared" si="14"/>
        <v>0</v>
      </c>
      <c r="R200" s="27">
        <f t="shared" si="15"/>
        <v>0</v>
      </c>
    </row>
    <row r="201" spans="1:18" ht="18.75" customHeight="1">
      <c r="A201" s="17" t="s">
        <v>344</v>
      </c>
      <c r="B201" s="11" t="s">
        <v>481</v>
      </c>
      <c r="C201" s="25">
        <v>379847.95</v>
      </c>
      <c r="D201" s="12" t="s">
        <v>140</v>
      </c>
      <c r="E201" s="13" t="s">
        <v>265</v>
      </c>
      <c r="F201" s="13" t="s">
        <v>564</v>
      </c>
      <c r="G201" s="13">
        <v>1</v>
      </c>
      <c r="H201" s="13">
        <v>1</v>
      </c>
      <c r="I201" s="14">
        <v>960</v>
      </c>
      <c r="J201" s="14">
        <v>810</v>
      </c>
      <c r="K201" s="15">
        <v>980</v>
      </c>
      <c r="L201" s="15">
        <v>200</v>
      </c>
      <c r="M201" s="15">
        <v>170</v>
      </c>
      <c r="N201" s="28"/>
      <c r="O201" s="26">
        <f t="shared" si="16"/>
        <v>0</v>
      </c>
      <c r="P201" s="16">
        <f t="shared" si="13"/>
        <v>0</v>
      </c>
      <c r="Q201" s="16">
        <f t="shared" si="14"/>
        <v>0</v>
      </c>
      <c r="R201" s="27">
        <f t="shared" si="15"/>
        <v>0</v>
      </c>
    </row>
    <row r="202" spans="1:18" ht="18.75" customHeight="1">
      <c r="A202" s="17" t="s">
        <v>345</v>
      </c>
      <c r="B202" s="11" t="s">
        <v>482</v>
      </c>
      <c r="C202" s="25">
        <v>425933.89</v>
      </c>
      <c r="D202" s="12" t="s">
        <v>140</v>
      </c>
      <c r="E202" s="13" t="s">
        <v>265</v>
      </c>
      <c r="F202" s="13" t="s">
        <v>564</v>
      </c>
      <c r="G202" s="13">
        <v>1</v>
      </c>
      <c r="H202" s="13">
        <v>1</v>
      </c>
      <c r="I202" s="14">
        <v>780</v>
      </c>
      <c r="J202" s="14">
        <v>1020</v>
      </c>
      <c r="K202" s="15">
        <v>910</v>
      </c>
      <c r="L202" s="15">
        <v>230</v>
      </c>
      <c r="M202" s="15">
        <v>200</v>
      </c>
      <c r="N202" s="28"/>
      <c r="O202" s="26">
        <f t="shared" si="16"/>
        <v>0</v>
      </c>
      <c r="P202" s="16">
        <f t="shared" si="13"/>
        <v>0</v>
      </c>
      <c r="Q202" s="16">
        <f t="shared" si="14"/>
        <v>0</v>
      </c>
      <c r="R202" s="27">
        <f t="shared" si="15"/>
        <v>0</v>
      </c>
    </row>
    <row r="203" spans="1:18" ht="18.75" customHeight="1">
      <c r="A203" s="17" t="s">
        <v>346</v>
      </c>
      <c r="B203" s="11" t="s">
        <v>483</v>
      </c>
      <c r="C203" s="25">
        <v>425933.89</v>
      </c>
      <c r="D203" s="12" t="s">
        <v>140</v>
      </c>
      <c r="E203" s="13" t="s">
        <v>265</v>
      </c>
      <c r="F203" s="13" t="s">
        <v>564</v>
      </c>
      <c r="G203" s="13">
        <v>1</v>
      </c>
      <c r="H203" s="13">
        <v>1</v>
      </c>
      <c r="I203" s="14">
        <v>780</v>
      </c>
      <c r="J203" s="14">
        <v>1020</v>
      </c>
      <c r="K203" s="15">
        <v>910</v>
      </c>
      <c r="L203" s="15">
        <v>230</v>
      </c>
      <c r="M203" s="15">
        <v>200</v>
      </c>
      <c r="N203" s="28"/>
      <c r="O203" s="26">
        <f t="shared" si="16"/>
        <v>0</v>
      </c>
      <c r="P203" s="16">
        <f t="shared" si="13"/>
        <v>0</v>
      </c>
      <c r="Q203" s="16">
        <f t="shared" si="14"/>
        <v>0</v>
      </c>
      <c r="R203" s="27">
        <f t="shared" si="15"/>
        <v>0</v>
      </c>
    </row>
    <row r="204" spans="1:18" ht="18.75" customHeight="1">
      <c r="A204" s="17" t="s">
        <v>347</v>
      </c>
      <c r="B204" s="11" t="s">
        <v>484</v>
      </c>
      <c r="C204" s="25">
        <v>425933.89</v>
      </c>
      <c r="D204" s="12" t="s">
        <v>140</v>
      </c>
      <c r="E204" s="13" t="s">
        <v>265</v>
      </c>
      <c r="F204" s="13" t="s">
        <v>564</v>
      </c>
      <c r="G204" s="13">
        <v>1</v>
      </c>
      <c r="H204" s="13">
        <v>1</v>
      </c>
      <c r="I204" s="14">
        <v>780</v>
      </c>
      <c r="J204" s="14">
        <v>1020</v>
      </c>
      <c r="K204" s="15">
        <v>910</v>
      </c>
      <c r="L204" s="15">
        <v>230</v>
      </c>
      <c r="M204" s="15">
        <v>200</v>
      </c>
      <c r="N204" s="28"/>
      <c r="O204" s="26">
        <f t="shared" si="16"/>
        <v>0</v>
      </c>
      <c r="P204" s="16">
        <f t="shared" si="13"/>
        <v>0</v>
      </c>
      <c r="Q204" s="16">
        <f t="shared" si="14"/>
        <v>0</v>
      </c>
      <c r="R204" s="27">
        <f t="shared" si="15"/>
        <v>0</v>
      </c>
    </row>
    <row r="205" spans="1:18" ht="18.75" customHeight="1">
      <c r="A205" s="17" t="s">
        <v>348</v>
      </c>
      <c r="B205" s="11" t="s">
        <v>485</v>
      </c>
      <c r="C205" s="25">
        <v>425933.89</v>
      </c>
      <c r="D205" s="12" t="s">
        <v>140</v>
      </c>
      <c r="E205" s="13" t="s">
        <v>265</v>
      </c>
      <c r="F205" s="13" t="s">
        <v>564</v>
      </c>
      <c r="G205" s="13">
        <v>1</v>
      </c>
      <c r="H205" s="13">
        <v>1</v>
      </c>
      <c r="I205" s="14">
        <v>780</v>
      </c>
      <c r="J205" s="14">
        <v>1020</v>
      </c>
      <c r="K205" s="15">
        <v>910</v>
      </c>
      <c r="L205" s="15">
        <v>230</v>
      </c>
      <c r="M205" s="15">
        <v>200</v>
      </c>
      <c r="N205" s="28"/>
      <c r="O205" s="26">
        <f t="shared" si="16"/>
        <v>0</v>
      </c>
      <c r="P205" s="16">
        <f t="shared" si="13"/>
        <v>0</v>
      </c>
      <c r="Q205" s="16">
        <f t="shared" si="14"/>
        <v>0</v>
      </c>
      <c r="R205" s="27">
        <f t="shared" si="15"/>
        <v>0</v>
      </c>
    </row>
    <row r="206" spans="1:18" ht="18.75" customHeight="1">
      <c r="A206" s="17" t="s">
        <v>349</v>
      </c>
      <c r="B206" s="11" t="s">
        <v>486</v>
      </c>
      <c r="C206" s="25">
        <v>425933.89</v>
      </c>
      <c r="D206" s="12" t="s">
        <v>140</v>
      </c>
      <c r="E206" s="13" t="s">
        <v>265</v>
      </c>
      <c r="F206" s="13" t="s">
        <v>564</v>
      </c>
      <c r="G206" s="13">
        <v>1</v>
      </c>
      <c r="H206" s="13">
        <v>1</v>
      </c>
      <c r="I206" s="14">
        <v>780</v>
      </c>
      <c r="J206" s="14">
        <v>1020</v>
      </c>
      <c r="K206" s="15">
        <v>910</v>
      </c>
      <c r="L206" s="15">
        <v>230</v>
      </c>
      <c r="M206" s="15">
        <v>200</v>
      </c>
      <c r="N206" s="28"/>
      <c r="O206" s="26">
        <f t="shared" si="16"/>
        <v>0</v>
      </c>
      <c r="P206" s="16">
        <f t="shared" si="13"/>
        <v>0</v>
      </c>
      <c r="Q206" s="16">
        <f t="shared" si="14"/>
        <v>0</v>
      </c>
      <c r="R206" s="27">
        <f t="shared" si="15"/>
        <v>0</v>
      </c>
    </row>
    <row r="207" spans="1:18" ht="18.75" customHeight="1">
      <c r="A207" s="17" t="s">
        <v>350</v>
      </c>
      <c r="B207" s="11" t="s">
        <v>487</v>
      </c>
      <c r="C207" s="25">
        <v>425933.89</v>
      </c>
      <c r="D207" s="12" t="s">
        <v>140</v>
      </c>
      <c r="E207" s="13" t="s">
        <v>265</v>
      </c>
      <c r="F207" s="13" t="s">
        <v>564</v>
      </c>
      <c r="G207" s="13">
        <v>1</v>
      </c>
      <c r="H207" s="13">
        <v>1</v>
      </c>
      <c r="I207" s="14">
        <v>780</v>
      </c>
      <c r="J207" s="14">
        <v>1020</v>
      </c>
      <c r="K207" s="15">
        <v>910</v>
      </c>
      <c r="L207" s="15">
        <v>230</v>
      </c>
      <c r="M207" s="15">
        <v>200</v>
      </c>
      <c r="N207" s="28"/>
      <c r="O207" s="26">
        <f t="shared" si="16"/>
        <v>0</v>
      </c>
      <c r="P207" s="16">
        <f t="shared" si="13"/>
        <v>0</v>
      </c>
      <c r="Q207" s="16">
        <f t="shared" si="14"/>
        <v>0</v>
      </c>
      <c r="R207" s="27">
        <f t="shared" si="15"/>
        <v>0</v>
      </c>
    </row>
    <row r="208" spans="1:18" ht="18.75" customHeight="1">
      <c r="A208" s="17" t="s">
        <v>351</v>
      </c>
      <c r="B208" s="11" t="s">
        <v>488</v>
      </c>
      <c r="C208" s="25">
        <v>425933.89</v>
      </c>
      <c r="D208" s="12" t="s">
        <v>140</v>
      </c>
      <c r="E208" s="13" t="s">
        <v>265</v>
      </c>
      <c r="F208" s="13" t="s">
        <v>564</v>
      </c>
      <c r="G208" s="13">
        <v>1</v>
      </c>
      <c r="H208" s="13">
        <v>1</v>
      </c>
      <c r="I208" s="14">
        <v>780</v>
      </c>
      <c r="J208" s="14">
        <v>1020</v>
      </c>
      <c r="K208" s="15">
        <v>910</v>
      </c>
      <c r="L208" s="15">
        <v>230</v>
      </c>
      <c r="M208" s="15">
        <v>200</v>
      </c>
      <c r="N208" s="28"/>
      <c r="O208" s="26">
        <f t="shared" si="16"/>
        <v>0</v>
      </c>
      <c r="P208" s="16">
        <f t="shared" si="13"/>
        <v>0</v>
      </c>
      <c r="Q208" s="16">
        <f t="shared" si="14"/>
        <v>0</v>
      </c>
      <c r="R208" s="27">
        <f t="shared" si="15"/>
        <v>0</v>
      </c>
    </row>
    <row r="209" spans="1:18" ht="18.75" customHeight="1">
      <c r="A209" s="17" t="s">
        <v>352</v>
      </c>
      <c r="B209" s="11" t="s">
        <v>489</v>
      </c>
      <c r="C209" s="25">
        <v>425933.89</v>
      </c>
      <c r="D209" s="12" t="s">
        <v>140</v>
      </c>
      <c r="E209" s="13" t="s">
        <v>265</v>
      </c>
      <c r="F209" s="13" t="s">
        <v>564</v>
      </c>
      <c r="G209" s="13">
        <v>1</v>
      </c>
      <c r="H209" s="13">
        <v>1</v>
      </c>
      <c r="I209" s="14">
        <v>780</v>
      </c>
      <c r="J209" s="14">
        <v>1020</v>
      </c>
      <c r="K209" s="15">
        <v>910</v>
      </c>
      <c r="L209" s="15">
        <v>230</v>
      </c>
      <c r="M209" s="15">
        <v>200</v>
      </c>
      <c r="N209" s="28"/>
      <c r="O209" s="26">
        <f t="shared" si="16"/>
        <v>0</v>
      </c>
      <c r="P209" s="16">
        <f t="shared" si="13"/>
        <v>0</v>
      </c>
      <c r="Q209" s="16">
        <f t="shared" si="14"/>
        <v>0</v>
      </c>
      <c r="R209" s="27">
        <f t="shared" si="15"/>
        <v>0</v>
      </c>
    </row>
    <row r="210" spans="1:18" ht="18.75" customHeight="1">
      <c r="A210" s="17" t="s">
        <v>353</v>
      </c>
      <c r="B210" s="11" t="s">
        <v>554</v>
      </c>
      <c r="C210" s="25">
        <v>264359.11</v>
      </c>
      <c r="D210" s="12" t="s">
        <v>140</v>
      </c>
      <c r="E210" s="13" t="s">
        <v>265</v>
      </c>
      <c r="F210" s="13" t="s">
        <v>564</v>
      </c>
      <c r="G210" s="13">
        <v>1</v>
      </c>
      <c r="H210" s="13">
        <v>1</v>
      </c>
      <c r="I210" s="14">
        <v>780</v>
      </c>
      <c r="J210" s="14">
        <v>650</v>
      </c>
      <c r="K210" s="15">
        <v>820</v>
      </c>
      <c r="L210" s="15">
        <v>145</v>
      </c>
      <c r="M210" s="15">
        <v>125</v>
      </c>
      <c r="N210" s="28"/>
      <c r="O210" s="26">
        <f t="shared" si="16"/>
        <v>0</v>
      </c>
      <c r="P210" s="16">
        <f t="shared" si="13"/>
        <v>0</v>
      </c>
      <c r="Q210" s="16">
        <f t="shared" si="14"/>
        <v>0</v>
      </c>
      <c r="R210" s="27">
        <f t="shared" si="15"/>
        <v>0</v>
      </c>
    </row>
    <row r="211" spans="1:18" ht="18.75" customHeight="1">
      <c r="A211" s="17" t="s">
        <v>354</v>
      </c>
      <c r="B211" s="11" t="s">
        <v>555</v>
      </c>
      <c r="C211" s="25">
        <v>264359.11</v>
      </c>
      <c r="D211" s="12" t="s">
        <v>140</v>
      </c>
      <c r="E211" s="13" t="s">
        <v>265</v>
      </c>
      <c r="F211" s="13" t="s">
        <v>564</v>
      </c>
      <c r="G211" s="13">
        <v>1</v>
      </c>
      <c r="H211" s="13">
        <v>1</v>
      </c>
      <c r="I211" s="14">
        <v>780</v>
      </c>
      <c r="J211" s="14">
        <v>650</v>
      </c>
      <c r="K211" s="15">
        <v>820</v>
      </c>
      <c r="L211" s="15">
        <v>145</v>
      </c>
      <c r="M211" s="15">
        <v>125</v>
      </c>
      <c r="N211" s="28"/>
      <c r="O211" s="26">
        <f t="shared" si="16"/>
        <v>0</v>
      </c>
      <c r="P211" s="16">
        <f t="shared" ref="P211:P274" si="17">N211*L211</f>
        <v>0</v>
      </c>
      <c r="Q211" s="16">
        <f t="shared" ref="Q211:Q274" si="18">N211*M211</f>
        <v>0</v>
      </c>
      <c r="R211" s="27">
        <f t="shared" ref="R211:R274" si="19">(N211*I211*J211*K211)/1000000000</f>
        <v>0</v>
      </c>
    </row>
    <row r="212" spans="1:18" ht="18.75" customHeight="1">
      <c r="A212" s="17" t="s">
        <v>355</v>
      </c>
      <c r="B212" s="11" t="s">
        <v>556</v>
      </c>
      <c r="C212" s="25">
        <v>264359.11</v>
      </c>
      <c r="D212" s="12" t="s">
        <v>140</v>
      </c>
      <c r="E212" s="13" t="s">
        <v>265</v>
      </c>
      <c r="F212" s="13" t="s">
        <v>564</v>
      </c>
      <c r="G212" s="13">
        <v>1</v>
      </c>
      <c r="H212" s="13">
        <v>1</v>
      </c>
      <c r="I212" s="14">
        <v>780</v>
      </c>
      <c r="J212" s="14">
        <v>650</v>
      </c>
      <c r="K212" s="15">
        <v>820</v>
      </c>
      <c r="L212" s="15">
        <v>145</v>
      </c>
      <c r="M212" s="15">
        <v>125</v>
      </c>
      <c r="N212" s="28"/>
      <c r="O212" s="26">
        <f t="shared" si="16"/>
        <v>0</v>
      </c>
      <c r="P212" s="16">
        <f t="shared" si="17"/>
        <v>0</v>
      </c>
      <c r="Q212" s="16">
        <f t="shared" si="18"/>
        <v>0</v>
      </c>
      <c r="R212" s="27">
        <f t="shared" si="19"/>
        <v>0</v>
      </c>
    </row>
    <row r="213" spans="1:18" ht="18.75" customHeight="1">
      <c r="A213" s="17" t="s">
        <v>356</v>
      </c>
      <c r="B213" s="11" t="s">
        <v>557</v>
      </c>
      <c r="C213" s="25">
        <v>264359.11</v>
      </c>
      <c r="D213" s="12" t="s">
        <v>140</v>
      </c>
      <c r="E213" s="13" t="s">
        <v>265</v>
      </c>
      <c r="F213" s="13" t="s">
        <v>564</v>
      </c>
      <c r="G213" s="13">
        <v>1</v>
      </c>
      <c r="H213" s="13">
        <v>1</v>
      </c>
      <c r="I213" s="14">
        <v>780</v>
      </c>
      <c r="J213" s="14">
        <v>650</v>
      </c>
      <c r="K213" s="15">
        <v>820</v>
      </c>
      <c r="L213" s="15">
        <v>145</v>
      </c>
      <c r="M213" s="15">
        <v>125</v>
      </c>
      <c r="N213" s="28"/>
      <c r="O213" s="26">
        <f t="shared" si="16"/>
        <v>0</v>
      </c>
      <c r="P213" s="16">
        <f t="shared" si="17"/>
        <v>0</v>
      </c>
      <c r="Q213" s="16">
        <f t="shared" si="18"/>
        <v>0</v>
      </c>
      <c r="R213" s="27">
        <f t="shared" si="19"/>
        <v>0</v>
      </c>
    </row>
    <row r="214" spans="1:18" ht="18.75" customHeight="1">
      <c r="A214" s="17" t="s">
        <v>357</v>
      </c>
      <c r="B214" s="11" t="s">
        <v>490</v>
      </c>
      <c r="C214" s="25">
        <v>272537.63</v>
      </c>
      <c r="D214" s="12" t="s">
        <v>140</v>
      </c>
      <c r="E214" s="13" t="s">
        <v>265</v>
      </c>
      <c r="F214" s="13" t="s">
        <v>564</v>
      </c>
      <c r="G214" s="13">
        <v>1</v>
      </c>
      <c r="H214" s="13">
        <v>1</v>
      </c>
      <c r="I214" s="14">
        <v>780</v>
      </c>
      <c r="J214" s="14">
        <v>650</v>
      </c>
      <c r="K214" s="15">
        <v>820</v>
      </c>
      <c r="L214" s="15">
        <v>150</v>
      </c>
      <c r="M214" s="15">
        <v>130</v>
      </c>
      <c r="N214" s="28"/>
      <c r="O214" s="26">
        <f t="shared" si="16"/>
        <v>0</v>
      </c>
      <c r="P214" s="16">
        <f t="shared" si="17"/>
        <v>0</v>
      </c>
      <c r="Q214" s="16">
        <f t="shared" si="18"/>
        <v>0</v>
      </c>
      <c r="R214" s="27">
        <f t="shared" si="19"/>
        <v>0</v>
      </c>
    </row>
    <row r="215" spans="1:18" ht="18.75" customHeight="1">
      <c r="A215" s="17" t="s">
        <v>358</v>
      </c>
      <c r="B215" s="11" t="s">
        <v>491</v>
      </c>
      <c r="C215" s="25">
        <v>272537.63</v>
      </c>
      <c r="D215" s="12" t="s">
        <v>140</v>
      </c>
      <c r="E215" s="13" t="s">
        <v>265</v>
      </c>
      <c r="F215" s="13" t="s">
        <v>564</v>
      </c>
      <c r="G215" s="13">
        <v>1</v>
      </c>
      <c r="H215" s="13">
        <v>1</v>
      </c>
      <c r="I215" s="14">
        <v>780</v>
      </c>
      <c r="J215" s="14">
        <v>650</v>
      </c>
      <c r="K215" s="15">
        <v>820</v>
      </c>
      <c r="L215" s="15">
        <v>150</v>
      </c>
      <c r="M215" s="15">
        <v>130</v>
      </c>
      <c r="N215" s="28"/>
      <c r="O215" s="26">
        <f t="shared" si="16"/>
        <v>0</v>
      </c>
      <c r="P215" s="16">
        <f t="shared" si="17"/>
        <v>0</v>
      </c>
      <c r="Q215" s="16">
        <f t="shared" si="18"/>
        <v>0</v>
      </c>
      <c r="R215" s="27">
        <f t="shared" si="19"/>
        <v>0</v>
      </c>
    </row>
    <row r="216" spans="1:18" ht="18.75" customHeight="1">
      <c r="A216" s="17" t="s">
        <v>359</v>
      </c>
      <c r="B216" s="11" t="s">
        <v>492</v>
      </c>
      <c r="C216" s="25">
        <v>272537.63</v>
      </c>
      <c r="D216" s="12" t="s">
        <v>140</v>
      </c>
      <c r="E216" s="13" t="s">
        <v>265</v>
      </c>
      <c r="F216" s="13" t="s">
        <v>564</v>
      </c>
      <c r="G216" s="13">
        <v>1</v>
      </c>
      <c r="H216" s="13">
        <v>1</v>
      </c>
      <c r="I216" s="14">
        <v>780</v>
      </c>
      <c r="J216" s="14">
        <v>650</v>
      </c>
      <c r="K216" s="15">
        <v>820</v>
      </c>
      <c r="L216" s="15">
        <v>150</v>
      </c>
      <c r="M216" s="15">
        <v>130</v>
      </c>
      <c r="N216" s="28"/>
      <c r="O216" s="26">
        <f t="shared" si="16"/>
        <v>0</v>
      </c>
      <c r="P216" s="16">
        <f t="shared" si="17"/>
        <v>0</v>
      </c>
      <c r="Q216" s="16">
        <f t="shared" si="18"/>
        <v>0</v>
      </c>
      <c r="R216" s="27">
        <f t="shared" si="19"/>
        <v>0</v>
      </c>
    </row>
    <row r="217" spans="1:18" ht="18.75" customHeight="1">
      <c r="A217" s="17" t="s">
        <v>360</v>
      </c>
      <c r="B217" s="11" t="s">
        <v>493</v>
      </c>
      <c r="C217" s="25">
        <v>272537.63</v>
      </c>
      <c r="D217" s="12" t="s">
        <v>140</v>
      </c>
      <c r="E217" s="13" t="s">
        <v>265</v>
      </c>
      <c r="F217" s="13" t="s">
        <v>564</v>
      </c>
      <c r="G217" s="13">
        <v>1</v>
      </c>
      <c r="H217" s="13">
        <v>1</v>
      </c>
      <c r="I217" s="14">
        <v>780</v>
      </c>
      <c r="J217" s="14">
        <v>650</v>
      </c>
      <c r="K217" s="15">
        <v>820</v>
      </c>
      <c r="L217" s="15">
        <v>150</v>
      </c>
      <c r="M217" s="15">
        <v>130</v>
      </c>
      <c r="N217" s="28"/>
      <c r="O217" s="26">
        <f t="shared" si="16"/>
        <v>0</v>
      </c>
      <c r="P217" s="16">
        <f t="shared" si="17"/>
        <v>0</v>
      </c>
      <c r="Q217" s="16">
        <f t="shared" si="18"/>
        <v>0</v>
      </c>
      <c r="R217" s="27">
        <f t="shared" si="19"/>
        <v>0</v>
      </c>
    </row>
    <row r="218" spans="1:18" ht="18.75" customHeight="1">
      <c r="A218" s="17" t="s">
        <v>361</v>
      </c>
      <c r="B218" s="11" t="s">
        <v>494</v>
      </c>
      <c r="C218" s="25">
        <v>296368.19</v>
      </c>
      <c r="D218" s="12" t="s">
        <v>140</v>
      </c>
      <c r="E218" s="13" t="s">
        <v>265</v>
      </c>
      <c r="F218" s="13" t="s">
        <v>564</v>
      </c>
      <c r="G218" s="13">
        <v>1</v>
      </c>
      <c r="H218" s="13">
        <v>1</v>
      </c>
      <c r="I218" s="14">
        <v>780</v>
      </c>
      <c r="J218" s="14">
        <v>650</v>
      </c>
      <c r="K218" s="15">
        <v>820</v>
      </c>
      <c r="L218" s="15">
        <v>150</v>
      </c>
      <c r="M218" s="15">
        <v>130</v>
      </c>
      <c r="N218" s="28"/>
      <c r="O218" s="26">
        <f t="shared" si="16"/>
        <v>0</v>
      </c>
      <c r="P218" s="16">
        <f t="shared" si="17"/>
        <v>0</v>
      </c>
      <c r="Q218" s="16">
        <f t="shared" si="18"/>
        <v>0</v>
      </c>
      <c r="R218" s="27">
        <f t="shared" si="19"/>
        <v>0</v>
      </c>
    </row>
    <row r="219" spans="1:18" ht="18.75" customHeight="1">
      <c r="A219" s="17" t="s">
        <v>362</v>
      </c>
      <c r="B219" s="11" t="s">
        <v>495</v>
      </c>
      <c r="C219" s="25">
        <v>296368.19</v>
      </c>
      <c r="D219" s="12" t="s">
        <v>140</v>
      </c>
      <c r="E219" s="13" t="s">
        <v>265</v>
      </c>
      <c r="F219" s="13" t="s">
        <v>564</v>
      </c>
      <c r="G219" s="13">
        <v>1</v>
      </c>
      <c r="H219" s="13">
        <v>1</v>
      </c>
      <c r="I219" s="14">
        <v>780</v>
      </c>
      <c r="J219" s="14">
        <v>650</v>
      </c>
      <c r="K219" s="15">
        <v>820</v>
      </c>
      <c r="L219" s="15">
        <v>150</v>
      </c>
      <c r="M219" s="15">
        <v>130</v>
      </c>
      <c r="N219" s="28"/>
      <c r="O219" s="26">
        <f t="shared" si="16"/>
        <v>0</v>
      </c>
      <c r="P219" s="16">
        <f t="shared" si="17"/>
        <v>0</v>
      </c>
      <c r="Q219" s="16">
        <f t="shared" si="18"/>
        <v>0</v>
      </c>
      <c r="R219" s="27">
        <f t="shared" si="19"/>
        <v>0</v>
      </c>
    </row>
    <row r="220" spans="1:18" ht="18.75" customHeight="1">
      <c r="A220" s="17" t="s">
        <v>363</v>
      </c>
      <c r="B220" s="11" t="s">
        <v>496</v>
      </c>
      <c r="C220" s="25">
        <v>296368.19</v>
      </c>
      <c r="D220" s="12" t="s">
        <v>140</v>
      </c>
      <c r="E220" s="13" t="s">
        <v>265</v>
      </c>
      <c r="F220" s="13" t="s">
        <v>564</v>
      </c>
      <c r="G220" s="13">
        <v>1</v>
      </c>
      <c r="H220" s="13">
        <v>1</v>
      </c>
      <c r="I220" s="14">
        <v>780</v>
      </c>
      <c r="J220" s="14">
        <v>650</v>
      </c>
      <c r="K220" s="15">
        <v>820</v>
      </c>
      <c r="L220" s="15">
        <v>150</v>
      </c>
      <c r="M220" s="15">
        <v>130</v>
      </c>
      <c r="N220" s="28"/>
      <c r="O220" s="26">
        <f t="shared" si="16"/>
        <v>0</v>
      </c>
      <c r="P220" s="16">
        <f t="shared" si="17"/>
        <v>0</v>
      </c>
      <c r="Q220" s="16">
        <f t="shared" si="18"/>
        <v>0</v>
      </c>
      <c r="R220" s="27">
        <f t="shared" si="19"/>
        <v>0</v>
      </c>
    </row>
    <row r="221" spans="1:18" ht="18.75" customHeight="1">
      <c r="A221" s="17" t="s">
        <v>364</v>
      </c>
      <c r="B221" s="11" t="s">
        <v>497</v>
      </c>
      <c r="C221" s="25">
        <v>296368.19</v>
      </c>
      <c r="D221" s="12" t="s">
        <v>140</v>
      </c>
      <c r="E221" s="13" t="s">
        <v>265</v>
      </c>
      <c r="F221" s="13" t="s">
        <v>564</v>
      </c>
      <c r="G221" s="13">
        <v>1</v>
      </c>
      <c r="H221" s="13">
        <v>1</v>
      </c>
      <c r="I221" s="14">
        <v>780</v>
      </c>
      <c r="J221" s="14">
        <v>650</v>
      </c>
      <c r="K221" s="15">
        <v>820</v>
      </c>
      <c r="L221" s="15">
        <v>150</v>
      </c>
      <c r="M221" s="15">
        <v>130</v>
      </c>
      <c r="N221" s="28"/>
      <c r="O221" s="26">
        <f t="shared" si="16"/>
        <v>0</v>
      </c>
      <c r="P221" s="16">
        <f t="shared" si="17"/>
        <v>0</v>
      </c>
      <c r="Q221" s="16">
        <f t="shared" si="18"/>
        <v>0</v>
      </c>
      <c r="R221" s="27">
        <f t="shared" si="19"/>
        <v>0</v>
      </c>
    </row>
    <row r="222" spans="1:18" ht="18.75" customHeight="1">
      <c r="A222" s="17" t="s">
        <v>365</v>
      </c>
      <c r="B222" s="11" t="s">
        <v>498</v>
      </c>
      <c r="C222" s="25">
        <v>264359.11</v>
      </c>
      <c r="D222" s="12" t="s">
        <v>140</v>
      </c>
      <c r="E222" s="13" t="s">
        <v>265</v>
      </c>
      <c r="F222" s="13" t="s">
        <v>564</v>
      </c>
      <c r="G222" s="13">
        <v>1</v>
      </c>
      <c r="H222" s="13">
        <v>1</v>
      </c>
      <c r="I222" s="14">
        <v>780</v>
      </c>
      <c r="J222" s="14">
        <v>810</v>
      </c>
      <c r="K222" s="15">
        <v>820</v>
      </c>
      <c r="L222" s="15">
        <v>170</v>
      </c>
      <c r="M222" s="15">
        <v>140</v>
      </c>
      <c r="N222" s="28"/>
      <c r="O222" s="26">
        <f t="shared" si="16"/>
        <v>0</v>
      </c>
      <c r="P222" s="16">
        <f t="shared" si="17"/>
        <v>0</v>
      </c>
      <c r="Q222" s="16">
        <f t="shared" si="18"/>
        <v>0</v>
      </c>
      <c r="R222" s="27">
        <f t="shared" si="19"/>
        <v>0</v>
      </c>
    </row>
    <row r="223" spans="1:18" ht="18.75" customHeight="1">
      <c r="A223" s="17" t="s">
        <v>366</v>
      </c>
      <c r="B223" s="11" t="s">
        <v>499</v>
      </c>
      <c r="C223" s="25">
        <v>264359.11</v>
      </c>
      <c r="D223" s="12" t="s">
        <v>140</v>
      </c>
      <c r="E223" s="13" t="s">
        <v>265</v>
      </c>
      <c r="F223" s="13" t="s">
        <v>564</v>
      </c>
      <c r="G223" s="13">
        <v>1</v>
      </c>
      <c r="H223" s="13">
        <v>1</v>
      </c>
      <c r="I223" s="14">
        <v>780</v>
      </c>
      <c r="J223" s="14">
        <v>810</v>
      </c>
      <c r="K223" s="15">
        <v>820</v>
      </c>
      <c r="L223" s="15">
        <v>170</v>
      </c>
      <c r="M223" s="15">
        <v>140</v>
      </c>
      <c r="N223" s="28"/>
      <c r="O223" s="26">
        <f t="shared" si="16"/>
        <v>0</v>
      </c>
      <c r="P223" s="16">
        <f t="shared" si="17"/>
        <v>0</v>
      </c>
      <c r="Q223" s="16">
        <f t="shared" si="18"/>
        <v>0</v>
      </c>
      <c r="R223" s="27">
        <f t="shared" si="19"/>
        <v>0</v>
      </c>
    </row>
    <row r="224" spans="1:18" ht="18.75" customHeight="1">
      <c r="A224" s="17" t="s">
        <v>367</v>
      </c>
      <c r="B224" s="11" t="s">
        <v>500</v>
      </c>
      <c r="C224" s="25">
        <v>264359.11</v>
      </c>
      <c r="D224" s="12" t="s">
        <v>140</v>
      </c>
      <c r="E224" s="13" t="s">
        <v>265</v>
      </c>
      <c r="F224" s="13" t="s">
        <v>564</v>
      </c>
      <c r="G224" s="13">
        <v>1</v>
      </c>
      <c r="H224" s="13">
        <v>1</v>
      </c>
      <c r="I224" s="14">
        <v>780</v>
      </c>
      <c r="J224" s="14">
        <v>810</v>
      </c>
      <c r="K224" s="15">
        <v>820</v>
      </c>
      <c r="L224" s="15">
        <v>170</v>
      </c>
      <c r="M224" s="15">
        <v>140</v>
      </c>
      <c r="N224" s="28"/>
      <c r="O224" s="26">
        <f t="shared" si="16"/>
        <v>0</v>
      </c>
      <c r="P224" s="16">
        <f t="shared" si="17"/>
        <v>0</v>
      </c>
      <c r="Q224" s="16">
        <f t="shared" si="18"/>
        <v>0</v>
      </c>
      <c r="R224" s="27">
        <f t="shared" si="19"/>
        <v>0</v>
      </c>
    </row>
    <row r="225" spans="1:18" ht="18.75" customHeight="1">
      <c r="A225" s="17" t="s">
        <v>368</v>
      </c>
      <c r="B225" s="11" t="s">
        <v>501</v>
      </c>
      <c r="C225" s="25">
        <v>264359.11</v>
      </c>
      <c r="D225" s="12" t="s">
        <v>140</v>
      </c>
      <c r="E225" s="13" t="s">
        <v>265</v>
      </c>
      <c r="F225" s="13" t="s">
        <v>564</v>
      </c>
      <c r="G225" s="13">
        <v>1</v>
      </c>
      <c r="H225" s="13">
        <v>1</v>
      </c>
      <c r="I225" s="14">
        <v>780</v>
      </c>
      <c r="J225" s="14">
        <v>810</v>
      </c>
      <c r="K225" s="15">
        <v>820</v>
      </c>
      <c r="L225" s="15">
        <v>170</v>
      </c>
      <c r="M225" s="15">
        <v>140</v>
      </c>
      <c r="N225" s="28"/>
      <c r="O225" s="26">
        <f t="shared" si="16"/>
        <v>0</v>
      </c>
      <c r="P225" s="16">
        <f t="shared" si="17"/>
        <v>0</v>
      </c>
      <c r="Q225" s="16">
        <f t="shared" si="18"/>
        <v>0</v>
      </c>
      <c r="R225" s="27">
        <f t="shared" si="19"/>
        <v>0</v>
      </c>
    </row>
    <row r="226" spans="1:18" ht="18.75" customHeight="1">
      <c r="A226" s="17" t="s">
        <v>369</v>
      </c>
      <c r="B226" s="11" t="s">
        <v>502</v>
      </c>
      <c r="C226" s="25">
        <v>272537.63</v>
      </c>
      <c r="D226" s="12" t="s">
        <v>140</v>
      </c>
      <c r="E226" s="13" t="s">
        <v>265</v>
      </c>
      <c r="F226" s="13" t="s">
        <v>564</v>
      </c>
      <c r="G226" s="13">
        <v>1</v>
      </c>
      <c r="H226" s="13">
        <v>1</v>
      </c>
      <c r="I226" s="14">
        <v>780</v>
      </c>
      <c r="J226" s="14">
        <v>810</v>
      </c>
      <c r="K226" s="15">
        <v>820</v>
      </c>
      <c r="L226" s="15">
        <v>175</v>
      </c>
      <c r="M226" s="15">
        <v>145</v>
      </c>
      <c r="N226" s="28"/>
      <c r="O226" s="26">
        <f t="shared" si="16"/>
        <v>0</v>
      </c>
      <c r="P226" s="16">
        <f t="shared" si="17"/>
        <v>0</v>
      </c>
      <c r="Q226" s="16">
        <f t="shared" si="18"/>
        <v>0</v>
      </c>
      <c r="R226" s="27">
        <f t="shared" si="19"/>
        <v>0</v>
      </c>
    </row>
    <row r="227" spans="1:18" ht="18.75" customHeight="1">
      <c r="A227" s="17" t="s">
        <v>370</v>
      </c>
      <c r="B227" s="11" t="s">
        <v>503</v>
      </c>
      <c r="C227" s="25">
        <v>272537.63</v>
      </c>
      <c r="D227" s="12" t="s">
        <v>140</v>
      </c>
      <c r="E227" s="13" t="s">
        <v>265</v>
      </c>
      <c r="F227" s="13" t="s">
        <v>564</v>
      </c>
      <c r="G227" s="13">
        <v>1</v>
      </c>
      <c r="H227" s="13">
        <v>1</v>
      </c>
      <c r="I227" s="14">
        <v>780</v>
      </c>
      <c r="J227" s="14">
        <v>810</v>
      </c>
      <c r="K227" s="15">
        <v>820</v>
      </c>
      <c r="L227" s="15">
        <v>175</v>
      </c>
      <c r="M227" s="15">
        <v>145</v>
      </c>
      <c r="N227" s="28"/>
      <c r="O227" s="26">
        <f t="shared" si="16"/>
        <v>0</v>
      </c>
      <c r="P227" s="16">
        <f t="shared" si="17"/>
        <v>0</v>
      </c>
      <c r="Q227" s="16">
        <f t="shared" si="18"/>
        <v>0</v>
      </c>
      <c r="R227" s="27">
        <f t="shared" si="19"/>
        <v>0</v>
      </c>
    </row>
    <row r="228" spans="1:18" ht="18.75" customHeight="1">
      <c r="A228" s="17" t="s">
        <v>371</v>
      </c>
      <c r="B228" s="11" t="s">
        <v>504</v>
      </c>
      <c r="C228" s="25">
        <v>272537.63</v>
      </c>
      <c r="D228" s="12" t="s">
        <v>140</v>
      </c>
      <c r="E228" s="13" t="s">
        <v>265</v>
      </c>
      <c r="F228" s="13" t="s">
        <v>564</v>
      </c>
      <c r="G228" s="13">
        <v>1</v>
      </c>
      <c r="H228" s="13">
        <v>1</v>
      </c>
      <c r="I228" s="14">
        <v>780</v>
      </c>
      <c r="J228" s="14">
        <v>810</v>
      </c>
      <c r="K228" s="15">
        <v>820</v>
      </c>
      <c r="L228" s="15">
        <v>175</v>
      </c>
      <c r="M228" s="15">
        <v>145</v>
      </c>
      <c r="N228" s="28"/>
      <c r="O228" s="26">
        <f t="shared" si="16"/>
        <v>0</v>
      </c>
      <c r="P228" s="16">
        <f t="shared" si="17"/>
        <v>0</v>
      </c>
      <c r="Q228" s="16">
        <f t="shared" si="18"/>
        <v>0</v>
      </c>
      <c r="R228" s="27">
        <f t="shared" si="19"/>
        <v>0</v>
      </c>
    </row>
    <row r="229" spans="1:18" ht="18.75" customHeight="1">
      <c r="A229" s="17" t="s">
        <v>372</v>
      </c>
      <c r="B229" s="11" t="s">
        <v>505</v>
      </c>
      <c r="C229" s="25">
        <v>272537.63</v>
      </c>
      <c r="D229" s="12" t="s">
        <v>140</v>
      </c>
      <c r="E229" s="13" t="s">
        <v>265</v>
      </c>
      <c r="F229" s="13" t="s">
        <v>564</v>
      </c>
      <c r="G229" s="13">
        <v>1</v>
      </c>
      <c r="H229" s="13">
        <v>1</v>
      </c>
      <c r="I229" s="14">
        <v>780</v>
      </c>
      <c r="J229" s="14">
        <v>810</v>
      </c>
      <c r="K229" s="15">
        <v>820</v>
      </c>
      <c r="L229" s="15">
        <v>175</v>
      </c>
      <c r="M229" s="15">
        <v>145</v>
      </c>
      <c r="N229" s="28"/>
      <c r="O229" s="26">
        <f t="shared" si="16"/>
        <v>0</v>
      </c>
      <c r="P229" s="16">
        <f t="shared" si="17"/>
        <v>0</v>
      </c>
      <c r="Q229" s="16">
        <f t="shared" si="18"/>
        <v>0</v>
      </c>
      <c r="R229" s="27">
        <f t="shared" si="19"/>
        <v>0</v>
      </c>
    </row>
    <row r="230" spans="1:18" ht="18.75" customHeight="1">
      <c r="A230" s="17" t="s">
        <v>373</v>
      </c>
      <c r="B230" s="11" t="s">
        <v>506</v>
      </c>
      <c r="C230" s="25">
        <v>296368.19</v>
      </c>
      <c r="D230" s="12" t="s">
        <v>140</v>
      </c>
      <c r="E230" s="13" t="s">
        <v>265</v>
      </c>
      <c r="F230" s="13" t="s">
        <v>564</v>
      </c>
      <c r="G230" s="13">
        <v>1</v>
      </c>
      <c r="H230" s="13">
        <v>1</v>
      </c>
      <c r="I230" s="14">
        <v>780</v>
      </c>
      <c r="J230" s="14">
        <v>810</v>
      </c>
      <c r="K230" s="15">
        <v>820</v>
      </c>
      <c r="L230" s="15">
        <v>175</v>
      </c>
      <c r="M230" s="15">
        <v>145</v>
      </c>
      <c r="N230" s="28"/>
      <c r="O230" s="26">
        <f t="shared" si="16"/>
        <v>0</v>
      </c>
      <c r="P230" s="16">
        <f t="shared" si="17"/>
        <v>0</v>
      </c>
      <c r="Q230" s="16">
        <f t="shared" si="18"/>
        <v>0</v>
      </c>
      <c r="R230" s="27">
        <f t="shared" si="19"/>
        <v>0</v>
      </c>
    </row>
    <row r="231" spans="1:18" ht="18.75" customHeight="1">
      <c r="A231" s="17" t="s">
        <v>374</v>
      </c>
      <c r="B231" s="11" t="s">
        <v>507</v>
      </c>
      <c r="C231" s="25">
        <v>296368.19</v>
      </c>
      <c r="D231" s="12" t="s">
        <v>140</v>
      </c>
      <c r="E231" s="13" t="s">
        <v>265</v>
      </c>
      <c r="F231" s="13" t="s">
        <v>564</v>
      </c>
      <c r="G231" s="13">
        <v>1</v>
      </c>
      <c r="H231" s="13">
        <v>1</v>
      </c>
      <c r="I231" s="14">
        <v>780</v>
      </c>
      <c r="J231" s="14">
        <v>810</v>
      </c>
      <c r="K231" s="15">
        <v>820</v>
      </c>
      <c r="L231" s="15">
        <v>175</v>
      </c>
      <c r="M231" s="15">
        <v>145</v>
      </c>
      <c r="N231" s="28"/>
      <c r="O231" s="26">
        <f t="shared" si="16"/>
        <v>0</v>
      </c>
      <c r="P231" s="16">
        <f t="shared" si="17"/>
        <v>0</v>
      </c>
      <c r="Q231" s="16">
        <f t="shared" si="18"/>
        <v>0</v>
      </c>
      <c r="R231" s="27">
        <f t="shared" si="19"/>
        <v>0</v>
      </c>
    </row>
    <row r="232" spans="1:18" ht="18.75" customHeight="1">
      <c r="A232" s="17" t="s">
        <v>375</v>
      </c>
      <c r="B232" s="11" t="s">
        <v>508</v>
      </c>
      <c r="C232" s="25">
        <v>296368.19</v>
      </c>
      <c r="D232" s="12" t="s">
        <v>140</v>
      </c>
      <c r="E232" s="13" t="s">
        <v>265</v>
      </c>
      <c r="F232" s="13" t="s">
        <v>564</v>
      </c>
      <c r="G232" s="13">
        <v>1</v>
      </c>
      <c r="H232" s="13">
        <v>1</v>
      </c>
      <c r="I232" s="14">
        <v>780</v>
      </c>
      <c r="J232" s="14">
        <v>810</v>
      </c>
      <c r="K232" s="15">
        <v>820</v>
      </c>
      <c r="L232" s="15">
        <v>175</v>
      </c>
      <c r="M232" s="15">
        <v>145</v>
      </c>
      <c r="N232" s="28"/>
      <c r="O232" s="26">
        <f t="shared" si="16"/>
        <v>0</v>
      </c>
      <c r="P232" s="16">
        <f t="shared" si="17"/>
        <v>0</v>
      </c>
      <c r="Q232" s="16">
        <f t="shared" si="18"/>
        <v>0</v>
      </c>
      <c r="R232" s="27">
        <f t="shared" si="19"/>
        <v>0</v>
      </c>
    </row>
    <row r="233" spans="1:18" ht="18.75" customHeight="1">
      <c r="A233" s="17" t="s">
        <v>376</v>
      </c>
      <c r="B233" s="11" t="s">
        <v>509</v>
      </c>
      <c r="C233" s="25">
        <v>296368.19</v>
      </c>
      <c r="D233" s="12" t="s">
        <v>140</v>
      </c>
      <c r="E233" s="13" t="s">
        <v>265</v>
      </c>
      <c r="F233" s="13" t="s">
        <v>564</v>
      </c>
      <c r="G233" s="13">
        <v>1</v>
      </c>
      <c r="H233" s="13">
        <v>1</v>
      </c>
      <c r="I233" s="14">
        <v>780</v>
      </c>
      <c r="J233" s="14">
        <v>810</v>
      </c>
      <c r="K233" s="15">
        <v>820</v>
      </c>
      <c r="L233" s="15">
        <v>175</v>
      </c>
      <c r="M233" s="15">
        <v>145</v>
      </c>
      <c r="N233" s="28"/>
      <c r="O233" s="26">
        <f t="shared" si="16"/>
        <v>0</v>
      </c>
      <c r="P233" s="16">
        <f t="shared" si="17"/>
        <v>0</v>
      </c>
      <c r="Q233" s="16">
        <f t="shared" si="18"/>
        <v>0</v>
      </c>
      <c r="R233" s="27">
        <f t="shared" si="19"/>
        <v>0</v>
      </c>
    </row>
    <row r="234" spans="1:18" ht="18.75" customHeight="1">
      <c r="A234" s="17" t="s">
        <v>377</v>
      </c>
      <c r="B234" s="11" t="s">
        <v>498</v>
      </c>
      <c r="C234" s="25">
        <v>371137.83</v>
      </c>
      <c r="D234" s="12" t="s">
        <v>140</v>
      </c>
      <c r="E234" s="13" t="s">
        <v>265</v>
      </c>
      <c r="F234" s="13" t="s">
        <v>564</v>
      </c>
      <c r="G234" s="13">
        <v>1</v>
      </c>
      <c r="H234" s="13">
        <v>1</v>
      </c>
      <c r="I234" s="14">
        <v>780</v>
      </c>
      <c r="J234" s="14">
        <v>810</v>
      </c>
      <c r="K234" s="15">
        <v>820</v>
      </c>
      <c r="L234" s="15">
        <v>185</v>
      </c>
      <c r="M234" s="15">
        <v>155</v>
      </c>
      <c r="N234" s="28"/>
      <c r="O234" s="26">
        <f t="shared" si="16"/>
        <v>0</v>
      </c>
      <c r="P234" s="16">
        <f t="shared" si="17"/>
        <v>0</v>
      </c>
      <c r="Q234" s="16">
        <f t="shared" si="18"/>
        <v>0</v>
      </c>
      <c r="R234" s="27">
        <f t="shared" si="19"/>
        <v>0</v>
      </c>
    </row>
    <row r="235" spans="1:18" ht="18.75" customHeight="1">
      <c r="A235" s="17" t="s">
        <v>378</v>
      </c>
      <c r="B235" s="11" t="s">
        <v>499</v>
      </c>
      <c r="C235" s="25">
        <v>371137.83</v>
      </c>
      <c r="D235" s="12" t="s">
        <v>140</v>
      </c>
      <c r="E235" s="13" t="s">
        <v>265</v>
      </c>
      <c r="F235" s="13" t="s">
        <v>564</v>
      </c>
      <c r="G235" s="13">
        <v>1</v>
      </c>
      <c r="H235" s="13">
        <v>1</v>
      </c>
      <c r="I235" s="14">
        <v>780</v>
      </c>
      <c r="J235" s="14">
        <v>810</v>
      </c>
      <c r="K235" s="15">
        <v>820</v>
      </c>
      <c r="L235" s="15">
        <v>185</v>
      </c>
      <c r="M235" s="15">
        <v>155</v>
      </c>
      <c r="N235" s="28"/>
      <c r="O235" s="26">
        <f t="shared" si="16"/>
        <v>0</v>
      </c>
      <c r="P235" s="16">
        <f t="shared" si="17"/>
        <v>0</v>
      </c>
      <c r="Q235" s="16">
        <f t="shared" si="18"/>
        <v>0</v>
      </c>
      <c r="R235" s="27">
        <f t="shared" si="19"/>
        <v>0</v>
      </c>
    </row>
    <row r="236" spans="1:18" ht="18.75" customHeight="1">
      <c r="A236" s="17" t="s">
        <v>379</v>
      </c>
      <c r="B236" s="11" t="s">
        <v>500</v>
      </c>
      <c r="C236" s="25">
        <v>371137.83</v>
      </c>
      <c r="D236" s="12" t="s">
        <v>140</v>
      </c>
      <c r="E236" s="13" t="s">
        <v>265</v>
      </c>
      <c r="F236" s="13" t="s">
        <v>564</v>
      </c>
      <c r="G236" s="13">
        <v>1</v>
      </c>
      <c r="H236" s="13">
        <v>1</v>
      </c>
      <c r="I236" s="14">
        <v>780</v>
      </c>
      <c r="J236" s="14">
        <v>810</v>
      </c>
      <c r="K236" s="15">
        <v>820</v>
      </c>
      <c r="L236" s="15">
        <v>185</v>
      </c>
      <c r="M236" s="15">
        <v>155</v>
      </c>
      <c r="N236" s="28"/>
      <c r="O236" s="26">
        <f t="shared" si="16"/>
        <v>0</v>
      </c>
      <c r="P236" s="16">
        <f t="shared" si="17"/>
        <v>0</v>
      </c>
      <c r="Q236" s="16">
        <f t="shared" si="18"/>
        <v>0</v>
      </c>
      <c r="R236" s="27">
        <f t="shared" si="19"/>
        <v>0</v>
      </c>
    </row>
    <row r="237" spans="1:18" ht="18.75" customHeight="1">
      <c r="A237" s="17" t="s">
        <v>380</v>
      </c>
      <c r="B237" s="11" t="s">
        <v>501</v>
      </c>
      <c r="C237" s="25">
        <v>371137.83</v>
      </c>
      <c r="D237" s="12" t="s">
        <v>140</v>
      </c>
      <c r="E237" s="13" t="s">
        <v>265</v>
      </c>
      <c r="F237" s="13" t="s">
        <v>564</v>
      </c>
      <c r="G237" s="13">
        <v>1</v>
      </c>
      <c r="H237" s="13">
        <v>1</v>
      </c>
      <c r="I237" s="14">
        <v>780</v>
      </c>
      <c r="J237" s="14">
        <v>810</v>
      </c>
      <c r="K237" s="15">
        <v>820</v>
      </c>
      <c r="L237" s="15">
        <v>185</v>
      </c>
      <c r="M237" s="15">
        <v>155</v>
      </c>
      <c r="N237" s="28"/>
      <c r="O237" s="26">
        <f t="shared" si="16"/>
        <v>0</v>
      </c>
      <c r="P237" s="16">
        <f t="shared" si="17"/>
        <v>0</v>
      </c>
      <c r="Q237" s="16">
        <f t="shared" si="18"/>
        <v>0</v>
      </c>
      <c r="R237" s="27">
        <f t="shared" si="19"/>
        <v>0</v>
      </c>
    </row>
    <row r="238" spans="1:18" ht="18.75" customHeight="1">
      <c r="A238" s="17" t="s">
        <v>381</v>
      </c>
      <c r="B238" s="11" t="s">
        <v>510</v>
      </c>
      <c r="C238" s="25">
        <v>412712.5</v>
      </c>
      <c r="D238" s="12" t="s">
        <v>140</v>
      </c>
      <c r="E238" s="13" t="s">
        <v>265</v>
      </c>
      <c r="F238" s="13" t="s">
        <v>564</v>
      </c>
      <c r="G238" s="13">
        <v>1</v>
      </c>
      <c r="H238" s="13">
        <v>1</v>
      </c>
      <c r="I238" s="14">
        <v>960</v>
      </c>
      <c r="J238" s="14">
        <v>810</v>
      </c>
      <c r="K238" s="15">
        <v>980</v>
      </c>
      <c r="L238" s="15">
        <v>200</v>
      </c>
      <c r="M238" s="15">
        <v>170</v>
      </c>
      <c r="N238" s="28"/>
      <c r="O238" s="26">
        <f t="shared" si="16"/>
        <v>0</v>
      </c>
      <c r="P238" s="16">
        <f t="shared" si="17"/>
        <v>0</v>
      </c>
      <c r="Q238" s="16">
        <f t="shared" si="18"/>
        <v>0</v>
      </c>
      <c r="R238" s="27">
        <f t="shared" si="19"/>
        <v>0</v>
      </c>
    </row>
    <row r="239" spans="1:18" ht="18.75" customHeight="1">
      <c r="A239" s="17" t="s">
        <v>382</v>
      </c>
      <c r="B239" s="11" t="s">
        <v>511</v>
      </c>
      <c r="C239" s="25">
        <v>412712.5</v>
      </c>
      <c r="D239" s="12" t="s">
        <v>140</v>
      </c>
      <c r="E239" s="13" t="s">
        <v>265</v>
      </c>
      <c r="F239" s="13" t="s">
        <v>564</v>
      </c>
      <c r="G239" s="13">
        <v>1</v>
      </c>
      <c r="H239" s="13">
        <v>1</v>
      </c>
      <c r="I239" s="14">
        <v>960</v>
      </c>
      <c r="J239" s="14">
        <v>810</v>
      </c>
      <c r="K239" s="15">
        <v>980</v>
      </c>
      <c r="L239" s="15">
        <v>200</v>
      </c>
      <c r="M239" s="15">
        <v>170</v>
      </c>
      <c r="N239" s="28"/>
      <c r="O239" s="26">
        <f t="shared" si="16"/>
        <v>0</v>
      </c>
      <c r="P239" s="16">
        <f t="shared" si="17"/>
        <v>0</v>
      </c>
      <c r="Q239" s="16">
        <f t="shared" si="18"/>
        <v>0</v>
      </c>
      <c r="R239" s="27">
        <f t="shared" si="19"/>
        <v>0</v>
      </c>
    </row>
    <row r="240" spans="1:18" ht="18.75" customHeight="1">
      <c r="A240" s="17" t="s">
        <v>383</v>
      </c>
      <c r="B240" s="11" t="s">
        <v>512</v>
      </c>
      <c r="C240" s="25">
        <v>412712.5</v>
      </c>
      <c r="D240" s="12" t="s">
        <v>140</v>
      </c>
      <c r="E240" s="13" t="s">
        <v>265</v>
      </c>
      <c r="F240" s="13" t="s">
        <v>564</v>
      </c>
      <c r="G240" s="13">
        <v>1</v>
      </c>
      <c r="H240" s="13">
        <v>1</v>
      </c>
      <c r="I240" s="14">
        <v>960</v>
      </c>
      <c r="J240" s="14">
        <v>810</v>
      </c>
      <c r="K240" s="15">
        <v>980</v>
      </c>
      <c r="L240" s="15">
        <v>200</v>
      </c>
      <c r="M240" s="15">
        <v>170</v>
      </c>
      <c r="N240" s="28"/>
      <c r="O240" s="26">
        <f t="shared" si="16"/>
        <v>0</v>
      </c>
      <c r="P240" s="16">
        <f t="shared" si="17"/>
        <v>0</v>
      </c>
      <c r="Q240" s="16">
        <f t="shared" si="18"/>
        <v>0</v>
      </c>
      <c r="R240" s="27">
        <f t="shared" si="19"/>
        <v>0</v>
      </c>
    </row>
    <row r="241" spans="1:18" ht="18.75" customHeight="1">
      <c r="A241" s="17" t="s">
        <v>384</v>
      </c>
      <c r="B241" s="11" t="s">
        <v>513</v>
      </c>
      <c r="C241" s="25">
        <v>412712.5</v>
      </c>
      <c r="D241" s="12" t="s">
        <v>140</v>
      </c>
      <c r="E241" s="13" t="s">
        <v>265</v>
      </c>
      <c r="F241" s="13" t="s">
        <v>564</v>
      </c>
      <c r="G241" s="13">
        <v>1</v>
      </c>
      <c r="H241" s="13">
        <v>1</v>
      </c>
      <c r="I241" s="14">
        <v>960</v>
      </c>
      <c r="J241" s="14">
        <v>810</v>
      </c>
      <c r="K241" s="15">
        <v>980</v>
      </c>
      <c r="L241" s="15">
        <v>200</v>
      </c>
      <c r="M241" s="15">
        <v>170</v>
      </c>
      <c r="N241" s="28"/>
      <c r="O241" s="26">
        <f t="shared" si="16"/>
        <v>0</v>
      </c>
      <c r="P241" s="16">
        <f t="shared" si="17"/>
        <v>0</v>
      </c>
      <c r="Q241" s="16">
        <f t="shared" si="18"/>
        <v>0</v>
      </c>
      <c r="R241" s="27">
        <f t="shared" si="19"/>
        <v>0</v>
      </c>
    </row>
    <row r="242" spans="1:18" ht="18.75" customHeight="1">
      <c r="A242" s="17" t="s">
        <v>385</v>
      </c>
      <c r="B242" s="11" t="s">
        <v>514</v>
      </c>
      <c r="C242" s="25">
        <v>462441.15</v>
      </c>
      <c r="D242" s="12" t="s">
        <v>140</v>
      </c>
      <c r="E242" s="13" t="s">
        <v>265</v>
      </c>
      <c r="F242" s="13" t="s">
        <v>564</v>
      </c>
      <c r="G242" s="13">
        <v>1</v>
      </c>
      <c r="H242" s="13">
        <v>1</v>
      </c>
      <c r="I242" s="14">
        <v>780</v>
      </c>
      <c r="J242" s="14">
        <v>1020</v>
      </c>
      <c r="K242" s="15">
        <v>910</v>
      </c>
      <c r="L242" s="15">
        <v>280</v>
      </c>
      <c r="M242" s="15">
        <v>250</v>
      </c>
      <c r="N242" s="28"/>
      <c r="O242" s="26">
        <f t="shared" si="16"/>
        <v>0</v>
      </c>
      <c r="P242" s="16">
        <f t="shared" si="17"/>
        <v>0</v>
      </c>
      <c r="Q242" s="16">
        <f t="shared" si="18"/>
        <v>0</v>
      </c>
      <c r="R242" s="27">
        <f t="shared" si="19"/>
        <v>0</v>
      </c>
    </row>
    <row r="243" spans="1:18" ht="18.75" customHeight="1">
      <c r="A243" s="17" t="s">
        <v>386</v>
      </c>
      <c r="B243" s="11" t="s">
        <v>515</v>
      </c>
      <c r="C243" s="25">
        <v>462441.15</v>
      </c>
      <c r="D243" s="12" t="s">
        <v>140</v>
      </c>
      <c r="E243" s="13" t="s">
        <v>265</v>
      </c>
      <c r="F243" s="13" t="s">
        <v>564</v>
      </c>
      <c r="G243" s="13">
        <v>1</v>
      </c>
      <c r="H243" s="13">
        <v>1</v>
      </c>
      <c r="I243" s="14">
        <v>780</v>
      </c>
      <c r="J243" s="14">
        <v>1020</v>
      </c>
      <c r="K243" s="15">
        <v>910</v>
      </c>
      <c r="L243" s="15">
        <v>280</v>
      </c>
      <c r="M243" s="15">
        <v>250</v>
      </c>
      <c r="N243" s="28"/>
      <c r="O243" s="26">
        <f t="shared" si="16"/>
        <v>0</v>
      </c>
      <c r="P243" s="16">
        <f t="shared" si="17"/>
        <v>0</v>
      </c>
      <c r="Q243" s="16">
        <f t="shared" si="18"/>
        <v>0</v>
      </c>
      <c r="R243" s="27">
        <f t="shared" si="19"/>
        <v>0</v>
      </c>
    </row>
    <row r="244" spans="1:18" ht="18.75" customHeight="1">
      <c r="A244" s="17" t="s">
        <v>387</v>
      </c>
      <c r="B244" s="11" t="s">
        <v>516</v>
      </c>
      <c r="C244" s="25">
        <v>462441.15</v>
      </c>
      <c r="D244" s="12" t="s">
        <v>140</v>
      </c>
      <c r="E244" s="13" t="s">
        <v>265</v>
      </c>
      <c r="F244" s="13" t="s">
        <v>564</v>
      </c>
      <c r="G244" s="13">
        <v>1</v>
      </c>
      <c r="H244" s="13">
        <v>1</v>
      </c>
      <c r="I244" s="14">
        <v>780</v>
      </c>
      <c r="J244" s="14">
        <v>1020</v>
      </c>
      <c r="K244" s="15">
        <v>910</v>
      </c>
      <c r="L244" s="15">
        <v>280</v>
      </c>
      <c r="M244" s="15">
        <v>250</v>
      </c>
      <c r="N244" s="28"/>
      <c r="O244" s="26">
        <f t="shared" ref="O244:O281" si="20">N244*C343</f>
        <v>0</v>
      </c>
      <c r="P244" s="16">
        <f t="shared" si="17"/>
        <v>0</v>
      </c>
      <c r="Q244" s="16">
        <f t="shared" si="18"/>
        <v>0</v>
      </c>
      <c r="R244" s="27">
        <f t="shared" si="19"/>
        <v>0</v>
      </c>
    </row>
    <row r="245" spans="1:18" ht="18.75" customHeight="1">
      <c r="A245" s="17" t="s">
        <v>388</v>
      </c>
      <c r="B245" s="11" t="s">
        <v>517</v>
      </c>
      <c r="C245" s="25">
        <v>462441.15</v>
      </c>
      <c r="D245" s="12" t="s">
        <v>140</v>
      </c>
      <c r="E245" s="13" t="s">
        <v>265</v>
      </c>
      <c r="F245" s="13" t="s">
        <v>564</v>
      </c>
      <c r="G245" s="13">
        <v>1</v>
      </c>
      <c r="H245" s="13">
        <v>1</v>
      </c>
      <c r="I245" s="14">
        <v>780</v>
      </c>
      <c r="J245" s="14">
        <v>1020</v>
      </c>
      <c r="K245" s="15">
        <v>910</v>
      </c>
      <c r="L245" s="15">
        <v>280</v>
      </c>
      <c r="M245" s="15">
        <v>250</v>
      </c>
      <c r="N245" s="28"/>
      <c r="O245" s="26">
        <f t="shared" si="20"/>
        <v>0</v>
      </c>
      <c r="P245" s="16">
        <f t="shared" si="17"/>
        <v>0</v>
      </c>
      <c r="Q245" s="16">
        <f t="shared" si="18"/>
        <v>0</v>
      </c>
      <c r="R245" s="27">
        <f t="shared" si="19"/>
        <v>0</v>
      </c>
    </row>
    <row r="246" spans="1:18" ht="18.75" customHeight="1">
      <c r="A246" s="17" t="s">
        <v>389</v>
      </c>
      <c r="B246" s="11" t="s">
        <v>518</v>
      </c>
      <c r="C246" s="25">
        <v>462441.15</v>
      </c>
      <c r="D246" s="12" t="s">
        <v>140</v>
      </c>
      <c r="E246" s="13" t="s">
        <v>265</v>
      </c>
      <c r="F246" s="13" t="s">
        <v>564</v>
      </c>
      <c r="G246" s="13">
        <v>1</v>
      </c>
      <c r="H246" s="13">
        <v>1</v>
      </c>
      <c r="I246" s="14">
        <v>780</v>
      </c>
      <c r="J246" s="14">
        <v>1020</v>
      </c>
      <c r="K246" s="15">
        <v>910</v>
      </c>
      <c r="L246" s="15">
        <v>280</v>
      </c>
      <c r="M246" s="15">
        <v>250</v>
      </c>
      <c r="N246" s="28"/>
      <c r="O246" s="26">
        <f t="shared" si="20"/>
        <v>0</v>
      </c>
      <c r="P246" s="16">
        <f t="shared" si="17"/>
        <v>0</v>
      </c>
      <c r="Q246" s="16">
        <f t="shared" si="18"/>
        <v>0</v>
      </c>
      <c r="R246" s="27">
        <f t="shared" si="19"/>
        <v>0</v>
      </c>
    </row>
    <row r="247" spans="1:18" ht="18.75" customHeight="1">
      <c r="A247" s="17" t="s">
        <v>390</v>
      </c>
      <c r="B247" s="11" t="s">
        <v>519</v>
      </c>
      <c r="C247" s="25">
        <v>462441.15</v>
      </c>
      <c r="D247" s="12" t="s">
        <v>140</v>
      </c>
      <c r="E247" s="13" t="s">
        <v>265</v>
      </c>
      <c r="F247" s="13" t="s">
        <v>564</v>
      </c>
      <c r="G247" s="13">
        <v>1</v>
      </c>
      <c r="H247" s="13">
        <v>1</v>
      </c>
      <c r="I247" s="14">
        <v>780</v>
      </c>
      <c r="J247" s="14">
        <v>1020</v>
      </c>
      <c r="K247" s="15">
        <v>910</v>
      </c>
      <c r="L247" s="15">
        <v>280</v>
      </c>
      <c r="M247" s="15">
        <v>250</v>
      </c>
      <c r="N247" s="28"/>
      <c r="O247" s="26">
        <f t="shared" si="20"/>
        <v>0</v>
      </c>
      <c r="P247" s="16">
        <f t="shared" si="17"/>
        <v>0</v>
      </c>
      <c r="Q247" s="16">
        <f t="shared" si="18"/>
        <v>0</v>
      </c>
      <c r="R247" s="27">
        <f t="shared" si="19"/>
        <v>0</v>
      </c>
    </row>
    <row r="248" spans="1:18" ht="18.75" customHeight="1">
      <c r="A248" s="17" t="s">
        <v>391</v>
      </c>
      <c r="B248" s="11" t="s">
        <v>520</v>
      </c>
      <c r="C248" s="25">
        <v>462441.15</v>
      </c>
      <c r="D248" s="12" t="s">
        <v>140</v>
      </c>
      <c r="E248" s="13" t="s">
        <v>265</v>
      </c>
      <c r="F248" s="13" t="s">
        <v>564</v>
      </c>
      <c r="G248" s="13">
        <v>1</v>
      </c>
      <c r="H248" s="13">
        <v>1</v>
      </c>
      <c r="I248" s="14">
        <v>780</v>
      </c>
      <c r="J248" s="14">
        <v>1020</v>
      </c>
      <c r="K248" s="15">
        <v>910</v>
      </c>
      <c r="L248" s="15">
        <v>280</v>
      </c>
      <c r="M248" s="15">
        <v>250</v>
      </c>
      <c r="N248" s="28"/>
      <c r="O248" s="26">
        <f t="shared" si="20"/>
        <v>0</v>
      </c>
      <c r="P248" s="16">
        <f t="shared" si="17"/>
        <v>0</v>
      </c>
      <c r="Q248" s="16">
        <f t="shared" si="18"/>
        <v>0</v>
      </c>
      <c r="R248" s="27">
        <f t="shared" si="19"/>
        <v>0</v>
      </c>
    </row>
    <row r="249" spans="1:18" ht="18.75" customHeight="1">
      <c r="A249" s="17" t="s">
        <v>392</v>
      </c>
      <c r="B249" s="11" t="s">
        <v>521</v>
      </c>
      <c r="C249" s="25">
        <v>462441.15</v>
      </c>
      <c r="D249" s="12" t="s">
        <v>140</v>
      </c>
      <c r="E249" s="13" t="s">
        <v>265</v>
      </c>
      <c r="F249" s="13" t="s">
        <v>564</v>
      </c>
      <c r="G249" s="13">
        <v>1</v>
      </c>
      <c r="H249" s="13">
        <v>1</v>
      </c>
      <c r="I249" s="14">
        <v>780</v>
      </c>
      <c r="J249" s="14">
        <v>1020</v>
      </c>
      <c r="K249" s="15">
        <v>910</v>
      </c>
      <c r="L249" s="15">
        <v>280</v>
      </c>
      <c r="M249" s="15">
        <v>250</v>
      </c>
      <c r="N249" s="28"/>
      <c r="O249" s="26">
        <f t="shared" si="20"/>
        <v>0</v>
      </c>
      <c r="P249" s="16">
        <f t="shared" si="17"/>
        <v>0</v>
      </c>
      <c r="Q249" s="16">
        <f t="shared" si="18"/>
        <v>0</v>
      </c>
      <c r="R249" s="27">
        <f t="shared" si="19"/>
        <v>0</v>
      </c>
    </row>
    <row r="250" spans="1:18" ht="18.75" customHeight="1">
      <c r="A250" s="17" t="s">
        <v>393</v>
      </c>
      <c r="B250" s="11" t="s">
        <v>522</v>
      </c>
      <c r="C250" s="25">
        <v>519088.83</v>
      </c>
      <c r="D250" s="12" t="s">
        <v>140</v>
      </c>
      <c r="E250" s="13" t="s">
        <v>265</v>
      </c>
      <c r="F250" s="13" t="s">
        <v>564</v>
      </c>
      <c r="G250" s="13">
        <v>1</v>
      </c>
      <c r="H250" s="13">
        <v>1</v>
      </c>
      <c r="I250" s="14">
        <v>780</v>
      </c>
      <c r="J250" s="14">
        <v>1020</v>
      </c>
      <c r="K250" s="15">
        <v>910</v>
      </c>
      <c r="L250" s="15">
        <v>290</v>
      </c>
      <c r="M250" s="15">
        <v>260</v>
      </c>
      <c r="N250" s="28"/>
      <c r="O250" s="26">
        <f t="shared" si="20"/>
        <v>0</v>
      </c>
      <c r="P250" s="16">
        <f t="shared" si="17"/>
        <v>0</v>
      </c>
      <c r="Q250" s="16">
        <f t="shared" si="18"/>
        <v>0</v>
      </c>
      <c r="R250" s="27">
        <f t="shared" si="19"/>
        <v>0</v>
      </c>
    </row>
    <row r="251" spans="1:18" ht="18.75" customHeight="1">
      <c r="A251" s="17" t="s">
        <v>394</v>
      </c>
      <c r="B251" s="11" t="s">
        <v>523</v>
      </c>
      <c r="C251" s="25">
        <v>519088.83</v>
      </c>
      <c r="D251" s="12" t="s">
        <v>140</v>
      </c>
      <c r="E251" s="13" t="s">
        <v>265</v>
      </c>
      <c r="F251" s="13" t="s">
        <v>564</v>
      </c>
      <c r="G251" s="13">
        <v>1</v>
      </c>
      <c r="H251" s="13">
        <v>1</v>
      </c>
      <c r="I251" s="14">
        <v>780</v>
      </c>
      <c r="J251" s="14">
        <v>1020</v>
      </c>
      <c r="K251" s="15">
        <v>910</v>
      </c>
      <c r="L251" s="15">
        <v>290</v>
      </c>
      <c r="M251" s="15">
        <v>260</v>
      </c>
      <c r="N251" s="28"/>
      <c r="O251" s="26">
        <f t="shared" si="20"/>
        <v>0</v>
      </c>
      <c r="P251" s="16">
        <f t="shared" si="17"/>
        <v>0</v>
      </c>
      <c r="Q251" s="16">
        <f t="shared" si="18"/>
        <v>0</v>
      </c>
      <c r="R251" s="27">
        <f t="shared" si="19"/>
        <v>0</v>
      </c>
    </row>
    <row r="252" spans="1:18" ht="18.75" customHeight="1">
      <c r="A252" s="17" t="s">
        <v>395</v>
      </c>
      <c r="B252" s="11" t="s">
        <v>524</v>
      </c>
      <c r="C252" s="25">
        <v>519088.83</v>
      </c>
      <c r="D252" s="12" t="s">
        <v>140</v>
      </c>
      <c r="E252" s="13" t="s">
        <v>265</v>
      </c>
      <c r="F252" s="13" t="s">
        <v>564</v>
      </c>
      <c r="G252" s="13">
        <v>1</v>
      </c>
      <c r="H252" s="13">
        <v>1</v>
      </c>
      <c r="I252" s="14">
        <v>780</v>
      </c>
      <c r="J252" s="14">
        <v>1020</v>
      </c>
      <c r="K252" s="15">
        <v>910</v>
      </c>
      <c r="L252" s="15">
        <v>290</v>
      </c>
      <c r="M252" s="15">
        <v>260</v>
      </c>
      <c r="N252" s="28"/>
      <c r="O252" s="26">
        <f t="shared" si="20"/>
        <v>0</v>
      </c>
      <c r="P252" s="16">
        <f t="shared" si="17"/>
        <v>0</v>
      </c>
      <c r="Q252" s="16">
        <f t="shared" si="18"/>
        <v>0</v>
      </c>
      <c r="R252" s="27">
        <f t="shared" si="19"/>
        <v>0</v>
      </c>
    </row>
    <row r="253" spans="1:18" ht="18.75" customHeight="1">
      <c r="A253" s="17" t="s">
        <v>396</v>
      </c>
      <c r="B253" s="11" t="s">
        <v>525</v>
      </c>
      <c r="C253" s="25">
        <v>519088.83</v>
      </c>
      <c r="D253" s="12" t="s">
        <v>140</v>
      </c>
      <c r="E253" s="13" t="s">
        <v>265</v>
      </c>
      <c r="F253" s="13" t="s">
        <v>564</v>
      </c>
      <c r="G253" s="13">
        <v>1</v>
      </c>
      <c r="H253" s="13">
        <v>1</v>
      </c>
      <c r="I253" s="14">
        <v>780</v>
      </c>
      <c r="J253" s="14">
        <v>1020</v>
      </c>
      <c r="K253" s="15">
        <v>910</v>
      </c>
      <c r="L253" s="15">
        <v>290</v>
      </c>
      <c r="M253" s="15">
        <v>260</v>
      </c>
      <c r="N253" s="28"/>
      <c r="O253" s="26">
        <f t="shared" si="20"/>
        <v>0</v>
      </c>
      <c r="P253" s="16">
        <f t="shared" si="17"/>
        <v>0</v>
      </c>
      <c r="Q253" s="16">
        <f t="shared" si="18"/>
        <v>0</v>
      </c>
      <c r="R253" s="27">
        <f t="shared" si="19"/>
        <v>0</v>
      </c>
    </row>
    <row r="254" spans="1:18" ht="18.75" customHeight="1">
      <c r="A254" s="17" t="s">
        <v>397</v>
      </c>
      <c r="B254" s="11" t="s">
        <v>526</v>
      </c>
      <c r="C254" s="25">
        <v>554745.53</v>
      </c>
      <c r="D254" s="12" t="s">
        <v>140</v>
      </c>
      <c r="E254" s="13" t="s">
        <v>265</v>
      </c>
      <c r="F254" s="13" t="s">
        <v>564</v>
      </c>
      <c r="G254" s="13">
        <v>1</v>
      </c>
      <c r="H254" s="13">
        <v>1</v>
      </c>
      <c r="I254" s="14">
        <v>780</v>
      </c>
      <c r="J254" s="14">
        <v>1020</v>
      </c>
      <c r="K254" s="15">
        <v>910</v>
      </c>
      <c r="L254" s="15">
        <v>310</v>
      </c>
      <c r="M254" s="15">
        <v>280</v>
      </c>
      <c r="N254" s="28"/>
      <c r="O254" s="26">
        <f t="shared" si="20"/>
        <v>0</v>
      </c>
      <c r="P254" s="16">
        <f t="shared" si="17"/>
        <v>0</v>
      </c>
      <c r="Q254" s="16">
        <f t="shared" si="18"/>
        <v>0</v>
      </c>
      <c r="R254" s="27">
        <f t="shared" si="19"/>
        <v>0</v>
      </c>
    </row>
    <row r="255" spans="1:18" ht="18.75" customHeight="1">
      <c r="A255" s="17" t="s">
        <v>398</v>
      </c>
      <c r="B255" s="11" t="s">
        <v>527</v>
      </c>
      <c r="C255" s="25">
        <v>554745.53</v>
      </c>
      <c r="D255" s="12" t="s">
        <v>140</v>
      </c>
      <c r="E255" s="13" t="s">
        <v>265</v>
      </c>
      <c r="F255" s="13" t="s">
        <v>564</v>
      </c>
      <c r="G255" s="13">
        <v>1</v>
      </c>
      <c r="H255" s="13">
        <v>1</v>
      </c>
      <c r="I255" s="14">
        <v>780</v>
      </c>
      <c r="J255" s="14">
        <v>1020</v>
      </c>
      <c r="K255" s="15">
        <v>910</v>
      </c>
      <c r="L255" s="15">
        <v>310</v>
      </c>
      <c r="M255" s="15">
        <v>280</v>
      </c>
      <c r="N255" s="28"/>
      <c r="O255" s="26">
        <f t="shared" si="20"/>
        <v>0</v>
      </c>
      <c r="P255" s="16">
        <f t="shared" si="17"/>
        <v>0</v>
      </c>
      <c r="Q255" s="16">
        <f t="shared" si="18"/>
        <v>0</v>
      </c>
      <c r="R255" s="27">
        <f t="shared" si="19"/>
        <v>0</v>
      </c>
    </row>
    <row r="256" spans="1:18" ht="18.75" customHeight="1">
      <c r="A256" s="17" t="s">
        <v>399</v>
      </c>
      <c r="B256" s="11" t="s">
        <v>528</v>
      </c>
      <c r="C256" s="25">
        <v>554745.53</v>
      </c>
      <c r="D256" s="12" t="s">
        <v>140</v>
      </c>
      <c r="E256" s="13" t="s">
        <v>265</v>
      </c>
      <c r="F256" s="13" t="s">
        <v>564</v>
      </c>
      <c r="G256" s="13">
        <v>1</v>
      </c>
      <c r="H256" s="13">
        <v>1</v>
      </c>
      <c r="I256" s="14">
        <v>780</v>
      </c>
      <c r="J256" s="14">
        <v>1020</v>
      </c>
      <c r="K256" s="15">
        <v>910</v>
      </c>
      <c r="L256" s="15">
        <v>310</v>
      </c>
      <c r="M256" s="15">
        <v>280</v>
      </c>
      <c r="N256" s="28"/>
      <c r="O256" s="26">
        <f t="shared" si="20"/>
        <v>0</v>
      </c>
      <c r="P256" s="16">
        <f t="shared" si="17"/>
        <v>0</v>
      </c>
      <c r="Q256" s="16">
        <f t="shared" si="18"/>
        <v>0</v>
      </c>
      <c r="R256" s="27">
        <f t="shared" si="19"/>
        <v>0</v>
      </c>
    </row>
    <row r="257" spans="1:18" ht="18.75" customHeight="1">
      <c r="A257" s="17" t="s">
        <v>400</v>
      </c>
      <c r="B257" s="11" t="s">
        <v>529</v>
      </c>
      <c r="C257" s="25">
        <v>554745.53</v>
      </c>
      <c r="D257" s="12" t="s">
        <v>140</v>
      </c>
      <c r="E257" s="13" t="s">
        <v>265</v>
      </c>
      <c r="F257" s="13" t="s">
        <v>564</v>
      </c>
      <c r="G257" s="13">
        <v>1</v>
      </c>
      <c r="H257" s="13">
        <v>1</v>
      </c>
      <c r="I257" s="14">
        <v>780</v>
      </c>
      <c r="J257" s="14">
        <v>1020</v>
      </c>
      <c r="K257" s="15">
        <v>910</v>
      </c>
      <c r="L257" s="15">
        <v>310</v>
      </c>
      <c r="M257" s="15">
        <v>280</v>
      </c>
      <c r="N257" s="28"/>
      <c r="O257" s="26">
        <f t="shared" si="20"/>
        <v>0</v>
      </c>
      <c r="P257" s="16">
        <f t="shared" si="17"/>
        <v>0</v>
      </c>
      <c r="Q257" s="16">
        <f t="shared" si="18"/>
        <v>0</v>
      </c>
      <c r="R257" s="27">
        <f t="shared" si="19"/>
        <v>0</v>
      </c>
    </row>
    <row r="258" spans="1:18" ht="18.75" customHeight="1">
      <c r="A258" s="17" t="s">
        <v>401</v>
      </c>
      <c r="B258" s="11" t="s">
        <v>530</v>
      </c>
      <c r="C258" s="25">
        <v>357618.74</v>
      </c>
      <c r="D258" s="12" t="s">
        <v>140</v>
      </c>
      <c r="E258" s="13" t="s">
        <v>265</v>
      </c>
      <c r="F258" s="13" t="s">
        <v>564</v>
      </c>
      <c r="G258" s="13">
        <v>1</v>
      </c>
      <c r="H258" s="13">
        <v>1</v>
      </c>
      <c r="I258" s="14">
        <v>780</v>
      </c>
      <c r="J258" s="14">
        <v>1020</v>
      </c>
      <c r="K258" s="15">
        <v>910</v>
      </c>
      <c r="L258" s="15">
        <v>190</v>
      </c>
      <c r="M258" s="15">
        <v>160</v>
      </c>
      <c r="N258" s="28"/>
      <c r="O258" s="26">
        <f t="shared" si="20"/>
        <v>0</v>
      </c>
      <c r="P258" s="16">
        <f t="shared" si="17"/>
        <v>0</v>
      </c>
      <c r="Q258" s="16">
        <f t="shared" si="18"/>
        <v>0</v>
      </c>
      <c r="R258" s="27">
        <f t="shared" si="19"/>
        <v>0</v>
      </c>
    </row>
    <row r="259" spans="1:18" ht="18.75" customHeight="1">
      <c r="A259" s="17" t="s">
        <v>402</v>
      </c>
      <c r="B259" s="11" t="s">
        <v>531</v>
      </c>
      <c r="C259" s="25">
        <v>357618.74</v>
      </c>
      <c r="D259" s="12" t="s">
        <v>140</v>
      </c>
      <c r="E259" s="13" t="s">
        <v>265</v>
      </c>
      <c r="F259" s="13" t="s">
        <v>564</v>
      </c>
      <c r="G259" s="13">
        <v>1</v>
      </c>
      <c r="H259" s="13">
        <v>1</v>
      </c>
      <c r="I259" s="14">
        <v>780</v>
      </c>
      <c r="J259" s="14">
        <v>1020</v>
      </c>
      <c r="K259" s="15">
        <v>910</v>
      </c>
      <c r="L259" s="15">
        <v>190</v>
      </c>
      <c r="M259" s="15">
        <v>160</v>
      </c>
      <c r="N259" s="28"/>
      <c r="O259" s="26">
        <f t="shared" si="20"/>
        <v>0</v>
      </c>
      <c r="P259" s="16">
        <f t="shared" si="17"/>
        <v>0</v>
      </c>
      <c r="Q259" s="16">
        <f t="shared" si="18"/>
        <v>0</v>
      </c>
      <c r="R259" s="27">
        <f t="shared" si="19"/>
        <v>0</v>
      </c>
    </row>
    <row r="260" spans="1:18" ht="18.75" customHeight="1">
      <c r="A260" s="17" t="s">
        <v>403</v>
      </c>
      <c r="B260" s="11" t="s">
        <v>532</v>
      </c>
      <c r="C260" s="25">
        <v>357618.74</v>
      </c>
      <c r="D260" s="12" t="s">
        <v>140</v>
      </c>
      <c r="E260" s="13" t="s">
        <v>265</v>
      </c>
      <c r="F260" s="13" t="s">
        <v>564</v>
      </c>
      <c r="G260" s="13">
        <v>1</v>
      </c>
      <c r="H260" s="13">
        <v>1</v>
      </c>
      <c r="I260" s="14">
        <v>780</v>
      </c>
      <c r="J260" s="14">
        <v>1020</v>
      </c>
      <c r="K260" s="15">
        <v>910</v>
      </c>
      <c r="L260" s="15">
        <v>190</v>
      </c>
      <c r="M260" s="15">
        <v>160</v>
      </c>
      <c r="N260" s="28"/>
      <c r="O260" s="26">
        <f t="shared" si="20"/>
        <v>0</v>
      </c>
      <c r="P260" s="16">
        <f t="shared" si="17"/>
        <v>0</v>
      </c>
      <c r="Q260" s="16">
        <f t="shared" si="18"/>
        <v>0</v>
      </c>
      <c r="R260" s="27">
        <f t="shared" si="19"/>
        <v>0</v>
      </c>
    </row>
    <row r="261" spans="1:18" ht="18.75" customHeight="1">
      <c r="A261" s="17" t="s">
        <v>404</v>
      </c>
      <c r="B261" s="11" t="s">
        <v>533</v>
      </c>
      <c r="C261" s="25">
        <v>357618.74</v>
      </c>
      <c r="D261" s="12" t="s">
        <v>140</v>
      </c>
      <c r="E261" s="13" t="s">
        <v>265</v>
      </c>
      <c r="F261" s="13" t="s">
        <v>564</v>
      </c>
      <c r="G261" s="13">
        <v>1</v>
      </c>
      <c r="H261" s="13">
        <v>1</v>
      </c>
      <c r="I261" s="14">
        <v>780</v>
      </c>
      <c r="J261" s="14">
        <v>1020</v>
      </c>
      <c r="K261" s="15">
        <v>910</v>
      </c>
      <c r="L261" s="15">
        <v>190</v>
      </c>
      <c r="M261" s="15">
        <v>160</v>
      </c>
      <c r="N261" s="28"/>
      <c r="O261" s="26">
        <f t="shared" si="20"/>
        <v>0</v>
      </c>
      <c r="P261" s="16">
        <f t="shared" si="17"/>
        <v>0</v>
      </c>
      <c r="Q261" s="16">
        <f t="shared" si="18"/>
        <v>0</v>
      </c>
      <c r="R261" s="27">
        <f t="shared" si="19"/>
        <v>0</v>
      </c>
    </row>
    <row r="262" spans="1:18" ht="18.75" customHeight="1">
      <c r="A262" s="17" t="s">
        <v>405</v>
      </c>
      <c r="B262" s="11" t="s">
        <v>534</v>
      </c>
      <c r="C262" s="25">
        <v>401519.38</v>
      </c>
      <c r="D262" s="12" t="s">
        <v>140</v>
      </c>
      <c r="E262" s="13" t="s">
        <v>265</v>
      </c>
      <c r="F262" s="13" t="s">
        <v>564</v>
      </c>
      <c r="G262" s="13">
        <v>1</v>
      </c>
      <c r="H262" s="13">
        <v>1</v>
      </c>
      <c r="I262" s="14">
        <v>780</v>
      </c>
      <c r="J262" s="14">
        <v>1020</v>
      </c>
      <c r="K262" s="15">
        <v>910</v>
      </c>
      <c r="L262" s="15">
        <v>205</v>
      </c>
      <c r="M262" s="15">
        <v>175</v>
      </c>
      <c r="N262" s="28"/>
      <c r="O262" s="26">
        <f t="shared" si="20"/>
        <v>0</v>
      </c>
      <c r="P262" s="16">
        <f t="shared" si="17"/>
        <v>0</v>
      </c>
      <c r="Q262" s="16">
        <f t="shared" si="18"/>
        <v>0</v>
      </c>
      <c r="R262" s="27">
        <f t="shared" si="19"/>
        <v>0</v>
      </c>
    </row>
    <row r="263" spans="1:18" ht="18.75" customHeight="1">
      <c r="A263" s="17" t="s">
        <v>406</v>
      </c>
      <c r="B263" s="11" t="s">
        <v>535</v>
      </c>
      <c r="C263" s="25">
        <v>401519.38</v>
      </c>
      <c r="D263" s="12" t="s">
        <v>140</v>
      </c>
      <c r="E263" s="13" t="s">
        <v>265</v>
      </c>
      <c r="F263" s="13" t="s">
        <v>564</v>
      </c>
      <c r="G263" s="13">
        <v>1</v>
      </c>
      <c r="H263" s="13">
        <v>1</v>
      </c>
      <c r="I263" s="14">
        <v>780</v>
      </c>
      <c r="J263" s="14">
        <v>1020</v>
      </c>
      <c r="K263" s="15">
        <v>910</v>
      </c>
      <c r="L263" s="15">
        <v>205</v>
      </c>
      <c r="M263" s="15">
        <v>175</v>
      </c>
      <c r="N263" s="28"/>
      <c r="O263" s="26">
        <f t="shared" si="20"/>
        <v>0</v>
      </c>
      <c r="P263" s="16">
        <f t="shared" si="17"/>
        <v>0</v>
      </c>
      <c r="Q263" s="16">
        <f t="shared" si="18"/>
        <v>0</v>
      </c>
      <c r="R263" s="27">
        <f t="shared" si="19"/>
        <v>0</v>
      </c>
    </row>
    <row r="264" spans="1:18" ht="18.75" customHeight="1">
      <c r="A264" s="17" t="s">
        <v>407</v>
      </c>
      <c r="B264" s="11" t="s">
        <v>536</v>
      </c>
      <c r="C264" s="25">
        <v>401519.38</v>
      </c>
      <c r="D264" s="12" t="s">
        <v>140</v>
      </c>
      <c r="E264" s="13" t="s">
        <v>265</v>
      </c>
      <c r="F264" s="13" t="s">
        <v>564</v>
      </c>
      <c r="G264" s="13">
        <v>1</v>
      </c>
      <c r="H264" s="13">
        <v>1</v>
      </c>
      <c r="I264" s="14">
        <v>780</v>
      </c>
      <c r="J264" s="14">
        <v>1020</v>
      </c>
      <c r="K264" s="15">
        <v>910</v>
      </c>
      <c r="L264" s="15">
        <v>205</v>
      </c>
      <c r="M264" s="15">
        <v>175</v>
      </c>
      <c r="N264" s="28"/>
      <c r="O264" s="26">
        <f t="shared" si="20"/>
        <v>0</v>
      </c>
      <c r="P264" s="16">
        <f t="shared" si="17"/>
        <v>0</v>
      </c>
      <c r="Q264" s="16">
        <f t="shared" si="18"/>
        <v>0</v>
      </c>
      <c r="R264" s="27">
        <f t="shared" si="19"/>
        <v>0</v>
      </c>
    </row>
    <row r="265" spans="1:18" ht="18.75" customHeight="1">
      <c r="A265" s="17" t="s">
        <v>408</v>
      </c>
      <c r="B265" s="11" t="s">
        <v>537</v>
      </c>
      <c r="C265" s="25">
        <v>401519.38</v>
      </c>
      <c r="D265" s="12" t="s">
        <v>140</v>
      </c>
      <c r="E265" s="13" t="s">
        <v>265</v>
      </c>
      <c r="F265" s="13" t="s">
        <v>564</v>
      </c>
      <c r="G265" s="13">
        <v>1</v>
      </c>
      <c r="H265" s="13">
        <v>1</v>
      </c>
      <c r="I265" s="14">
        <v>780</v>
      </c>
      <c r="J265" s="14">
        <v>1020</v>
      </c>
      <c r="K265" s="15">
        <v>910</v>
      </c>
      <c r="L265" s="15">
        <v>205</v>
      </c>
      <c r="M265" s="15">
        <v>175</v>
      </c>
      <c r="N265" s="28"/>
      <c r="O265" s="26">
        <f t="shared" si="20"/>
        <v>0</v>
      </c>
      <c r="P265" s="16">
        <f t="shared" si="17"/>
        <v>0</v>
      </c>
      <c r="Q265" s="16">
        <f t="shared" si="18"/>
        <v>0</v>
      </c>
      <c r="R265" s="27">
        <f t="shared" si="19"/>
        <v>0</v>
      </c>
    </row>
    <row r="266" spans="1:18" ht="18.75" customHeight="1">
      <c r="A266" s="17" t="s">
        <v>409</v>
      </c>
      <c r="B266" s="11" t="s">
        <v>538</v>
      </c>
      <c r="C266" s="25">
        <v>449813.52</v>
      </c>
      <c r="D266" s="12" t="s">
        <v>140</v>
      </c>
      <c r="E266" s="13" t="s">
        <v>265</v>
      </c>
      <c r="F266" s="13" t="s">
        <v>564</v>
      </c>
      <c r="G266" s="13">
        <v>1</v>
      </c>
      <c r="H266" s="13">
        <v>1</v>
      </c>
      <c r="I266" s="14">
        <v>780</v>
      </c>
      <c r="J266" s="14">
        <v>1020</v>
      </c>
      <c r="K266" s="15">
        <v>910</v>
      </c>
      <c r="L266" s="15">
        <v>210</v>
      </c>
      <c r="M266" s="15">
        <v>180</v>
      </c>
      <c r="N266" s="28"/>
      <c r="O266" s="26">
        <f t="shared" si="20"/>
        <v>0</v>
      </c>
      <c r="P266" s="16">
        <f t="shared" si="17"/>
        <v>0</v>
      </c>
      <c r="Q266" s="16">
        <f t="shared" si="18"/>
        <v>0</v>
      </c>
      <c r="R266" s="27">
        <f t="shared" si="19"/>
        <v>0</v>
      </c>
    </row>
    <row r="267" spans="1:18" ht="18.75" customHeight="1">
      <c r="A267" s="17" t="s">
        <v>410</v>
      </c>
      <c r="B267" s="11" t="s">
        <v>539</v>
      </c>
      <c r="C267" s="25">
        <v>449813.52</v>
      </c>
      <c r="D267" s="12" t="s">
        <v>140</v>
      </c>
      <c r="E267" s="13" t="s">
        <v>265</v>
      </c>
      <c r="F267" s="13" t="s">
        <v>564</v>
      </c>
      <c r="G267" s="13">
        <v>1</v>
      </c>
      <c r="H267" s="13">
        <v>1</v>
      </c>
      <c r="I267" s="14">
        <v>780</v>
      </c>
      <c r="J267" s="14">
        <v>1020</v>
      </c>
      <c r="K267" s="15">
        <v>910</v>
      </c>
      <c r="L267" s="15">
        <v>210</v>
      </c>
      <c r="M267" s="15">
        <v>180</v>
      </c>
      <c r="N267" s="28"/>
      <c r="O267" s="26">
        <f t="shared" si="20"/>
        <v>0</v>
      </c>
      <c r="P267" s="16">
        <f t="shared" si="17"/>
        <v>0</v>
      </c>
      <c r="Q267" s="16">
        <f t="shared" si="18"/>
        <v>0</v>
      </c>
      <c r="R267" s="27">
        <f t="shared" si="19"/>
        <v>0</v>
      </c>
    </row>
    <row r="268" spans="1:18" ht="18.75" customHeight="1">
      <c r="A268" s="17" t="s">
        <v>411</v>
      </c>
      <c r="B268" s="11" t="s">
        <v>540</v>
      </c>
      <c r="C268" s="25">
        <v>449813.52</v>
      </c>
      <c r="D268" s="12" t="s">
        <v>140</v>
      </c>
      <c r="E268" s="13" t="s">
        <v>265</v>
      </c>
      <c r="F268" s="13" t="s">
        <v>564</v>
      </c>
      <c r="G268" s="13">
        <v>1</v>
      </c>
      <c r="H268" s="13">
        <v>1</v>
      </c>
      <c r="I268" s="14">
        <v>780</v>
      </c>
      <c r="J268" s="14">
        <v>1020</v>
      </c>
      <c r="K268" s="15">
        <v>910</v>
      </c>
      <c r="L268" s="15">
        <v>210</v>
      </c>
      <c r="M268" s="15">
        <v>180</v>
      </c>
      <c r="N268" s="28"/>
      <c r="O268" s="26">
        <f t="shared" si="20"/>
        <v>0</v>
      </c>
      <c r="P268" s="16">
        <f t="shared" si="17"/>
        <v>0</v>
      </c>
      <c r="Q268" s="16">
        <f t="shared" si="18"/>
        <v>0</v>
      </c>
      <c r="R268" s="27">
        <f t="shared" si="19"/>
        <v>0</v>
      </c>
    </row>
    <row r="269" spans="1:18" ht="18.75" customHeight="1">
      <c r="A269" s="17" t="s">
        <v>412</v>
      </c>
      <c r="B269" s="11" t="s">
        <v>541</v>
      </c>
      <c r="C269" s="25">
        <v>449813.52</v>
      </c>
      <c r="D269" s="12" t="s">
        <v>140</v>
      </c>
      <c r="E269" s="13" t="s">
        <v>265</v>
      </c>
      <c r="F269" s="13" t="s">
        <v>564</v>
      </c>
      <c r="G269" s="13">
        <v>1</v>
      </c>
      <c r="H269" s="13">
        <v>1</v>
      </c>
      <c r="I269" s="14">
        <v>780</v>
      </c>
      <c r="J269" s="14">
        <v>1020</v>
      </c>
      <c r="K269" s="15">
        <v>910</v>
      </c>
      <c r="L269" s="15">
        <v>210</v>
      </c>
      <c r="M269" s="15">
        <v>180</v>
      </c>
      <c r="N269" s="28"/>
      <c r="O269" s="26">
        <f t="shared" si="20"/>
        <v>0</v>
      </c>
      <c r="P269" s="16">
        <f t="shared" si="17"/>
        <v>0</v>
      </c>
      <c r="Q269" s="16">
        <f t="shared" si="18"/>
        <v>0</v>
      </c>
      <c r="R269" s="27">
        <f t="shared" si="19"/>
        <v>0</v>
      </c>
    </row>
    <row r="270" spans="1:18" ht="18.75" customHeight="1">
      <c r="A270" s="17" t="s">
        <v>413</v>
      </c>
      <c r="B270" s="11" t="s">
        <v>542</v>
      </c>
      <c r="C270" s="25">
        <v>494916.41</v>
      </c>
      <c r="D270" s="12" t="s">
        <v>140</v>
      </c>
      <c r="E270" s="13" t="s">
        <v>265</v>
      </c>
      <c r="F270" s="13" t="s">
        <v>564</v>
      </c>
      <c r="G270" s="13">
        <v>1</v>
      </c>
      <c r="H270" s="13">
        <v>1</v>
      </c>
      <c r="I270" s="14">
        <v>780</v>
      </c>
      <c r="J270" s="14">
        <v>1020</v>
      </c>
      <c r="K270" s="15">
        <v>910</v>
      </c>
      <c r="L270" s="15">
        <v>280</v>
      </c>
      <c r="M270" s="15">
        <v>250</v>
      </c>
      <c r="N270" s="28"/>
      <c r="O270" s="26">
        <f t="shared" si="20"/>
        <v>0</v>
      </c>
      <c r="P270" s="16">
        <f t="shared" si="17"/>
        <v>0</v>
      </c>
      <c r="Q270" s="16">
        <f t="shared" si="18"/>
        <v>0</v>
      </c>
      <c r="R270" s="27">
        <f t="shared" si="19"/>
        <v>0</v>
      </c>
    </row>
    <row r="271" spans="1:18" ht="18.75" customHeight="1">
      <c r="A271" s="17" t="s">
        <v>414</v>
      </c>
      <c r="B271" s="11" t="s">
        <v>543</v>
      </c>
      <c r="C271" s="25">
        <v>494916.41</v>
      </c>
      <c r="D271" s="12" t="s">
        <v>140</v>
      </c>
      <c r="E271" s="13" t="s">
        <v>265</v>
      </c>
      <c r="F271" s="13" t="s">
        <v>564</v>
      </c>
      <c r="G271" s="13">
        <v>1</v>
      </c>
      <c r="H271" s="13">
        <v>1</v>
      </c>
      <c r="I271" s="14">
        <v>780</v>
      </c>
      <c r="J271" s="14">
        <v>1020</v>
      </c>
      <c r="K271" s="15">
        <v>910</v>
      </c>
      <c r="L271" s="15">
        <v>280</v>
      </c>
      <c r="M271" s="15">
        <v>250</v>
      </c>
      <c r="N271" s="28"/>
      <c r="O271" s="26">
        <f t="shared" si="20"/>
        <v>0</v>
      </c>
      <c r="P271" s="16">
        <f t="shared" si="17"/>
        <v>0</v>
      </c>
      <c r="Q271" s="16">
        <f t="shared" si="18"/>
        <v>0</v>
      </c>
      <c r="R271" s="27">
        <f t="shared" si="19"/>
        <v>0</v>
      </c>
    </row>
    <row r="272" spans="1:18" ht="18.75" customHeight="1">
      <c r="A272" s="17" t="s">
        <v>415</v>
      </c>
      <c r="B272" s="11" t="s">
        <v>544</v>
      </c>
      <c r="C272" s="25">
        <v>494916.41</v>
      </c>
      <c r="D272" s="12" t="s">
        <v>140</v>
      </c>
      <c r="E272" s="13" t="s">
        <v>265</v>
      </c>
      <c r="F272" s="13" t="s">
        <v>564</v>
      </c>
      <c r="G272" s="13">
        <v>1</v>
      </c>
      <c r="H272" s="13">
        <v>1</v>
      </c>
      <c r="I272" s="14">
        <v>780</v>
      </c>
      <c r="J272" s="14">
        <v>1020</v>
      </c>
      <c r="K272" s="15">
        <v>910</v>
      </c>
      <c r="L272" s="15">
        <v>280</v>
      </c>
      <c r="M272" s="15">
        <v>250</v>
      </c>
      <c r="N272" s="28"/>
      <c r="O272" s="26">
        <f t="shared" si="20"/>
        <v>0</v>
      </c>
      <c r="P272" s="16">
        <f t="shared" si="17"/>
        <v>0</v>
      </c>
      <c r="Q272" s="16">
        <f t="shared" si="18"/>
        <v>0</v>
      </c>
      <c r="R272" s="27">
        <f t="shared" si="19"/>
        <v>0</v>
      </c>
    </row>
    <row r="273" spans="1:18" ht="18.75" customHeight="1">
      <c r="A273" s="17" t="s">
        <v>416</v>
      </c>
      <c r="B273" s="11" t="s">
        <v>545</v>
      </c>
      <c r="C273" s="25">
        <v>494916.41</v>
      </c>
      <c r="D273" s="12" t="s">
        <v>140</v>
      </c>
      <c r="E273" s="13" t="s">
        <v>265</v>
      </c>
      <c r="F273" s="13" t="s">
        <v>564</v>
      </c>
      <c r="G273" s="13">
        <v>1</v>
      </c>
      <c r="H273" s="13">
        <v>1</v>
      </c>
      <c r="I273" s="14">
        <v>780</v>
      </c>
      <c r="J273" s="14">
        <v>1020</v>
      </c>
      <c r="K273" s="15">
        <v>910</v>
      </c>
      <c r="L273" s="15">
        <v>280</v>
      </c>
      <c r="M273" s="15">
        <v>250</v>
      </c>
      <c r="N273" s="28"/>
      <c r="O273" s="26">
        <f t="shared" si="20"/>
        <v>0</v>
      </c>
      <c r="P273" s="16">
        <f t="shared" si="17"/>
        <v>0</v>
      </c>
      <c r="Q273" s="16">
        <f t="shared" si="18"/>
        <v>0</v>
      </c>
      <c r="R273" s="27">
        <f t="shared" si="19"/>
        <v>0</v>
      </c>
    </row>
    <row r="274" spans="1:18" ht="18.75" customHeight="1">
      <c r="A274" s="17" t="s">
        <v>417</v>
      </c>
      <c r="B274" s="11" t="s">
        <v>546</v>
      </c>
      <c r="C274" s="25">
        <v>559130.85</v>
      </c>
      <c r="D274" s="12" t="s">
        <v>140</v>
      </c>
      <c r="E274" s="13" t="s">
        <v>265</v>
      </c>
      <c r="F274" s="13" t="s">
        <v>564</v>
      </c>
      <c r="G274" s="13">
        <v>1</v>
      </c>
      <c r="H274" s="13">
        <v>1</v>
      </c>
      <c r="I274" s="14">
        <v>780</v>
      </c>
      <c r="J274" s="14">
        <v>1020</v>
      </c>
      <c r="K274" s="15">
        <v>910</v>
      </c>
      <c r="L274" s="15">
        <v>290</v>
      </c>
      <c r="M274" s="15">
        <v>260</v>
      </c>
      <c r="N274" s="28"/>
      <c r="O274" s="26">
        <f t="shared" si="20"/>
        <v>0</v>
      </c>
      <c r="P274" s="16">
        <f t="shared" si="17"/>
        <v>0</v>
      </c>
      <c r="Q274" s="16">
        <f t="shared" si="18"/>
        <v>0</v>
      </c>
      <c r="R274" s="27">
        <f t="shared" si="19"/>
        <v>0</v>
      </c>
    </row>
    <row r="275" spans="1:18" ht="18.75" customHeight="1">
      <c r="A275" s="17" t="s">
        <v>418</v>
      </c>
      <c r="B275" s="11" t="s">
        <v>547</v>
      </c>
      <c r="C275" s="25">
        <v>559130.85</v>
      </c>
      <c r="D275" s="12" t="s">
        <v>140</v>
      </c>
      <c r="E275" s="13" t="s">
        <v>265</v>
      </c>
      <c r="F275" s="13" t="s">
        <v>564</v>
      </c>
      <c r="G275" s="13">
        <v>1</v>
      </c>
      <c r="H275" s="13">
        <v>1</v>
      </c>
      <c r="I275" s="14">
        <v>780</v>
      </c>
      <c r="J275" s="14">
        <v>1020</v>
      </c>
      <c r="K275" s="15">
        <v>910</v>
      </c>
      <c r="L275" s="15">
        <v>290</v>
      </c>
      <c r="M275" s="15">
        <v>260</v>
      </c>
      <c r="N275" s="28"/>
      <c r="O275" s="26">
        <f t="shared" si="20"/>
        <v>0</v>
      </c>
      <c r="P275" s="16">
        <f t="shared" ref="P275:P281" si="21">N275*L275</f>
        <v>0</v>
      </c>
      <c r="Q275" s="16">
        <f t="shared" ref="Q275:Q281" si="22">N275*M275</f>
        <v>0</v>
      </c>
      <c r="R275" s="27">
        <f t="shared" ref="R275:R281" si="23">(N275*I275*J275*K275)/1000000000</f>
        <v>0</v>
      </c>
    </row>
    <row r="276" spans="1:18" ht="18.75" customHeight="1">
      <c r="A276" s="17" t="s">
        <v>419</v>
      </c>
      <c r="B276" s="11" t="s">
        <v>548</v>
      </c>
      <c r="C276" s="25">
        <v>559130.85</v>
      </c>
      <c r="D276" s="12" t="s">
        <v>140</v>
      </c>
      <c r="E276" s="13" t="s">
        <v>265</v>
      </c>
      <c r="F276" s="13" t="s">
        <v>564</v>
      </c>
      <c r="G276" s="13">
        <v>1</v>
      </c>
      <c r="H276" s="13">
        <v>1</v>
      </c>
      <c r="I276" s="14">
        <v>780</v>
      </c>
      <c r="J276" s="14">
        <v>1020</v>
      </c>
      <c r="K276" s="15">
        <v>910</v>
      </c>
      <c r="L276" s="15">
        <v>290</v>
      </c>
      <c r="M276" s="15">
        <v>260</v>
      </c>
      <c r="N276" s="28"/>
      <c r="O276" s="26">
        <f t="shared" si="20"/>
        <v>0</v>
      </c>
      <c r="P276" s="16">
        <f t="shared" si="21"/>
        <v>0</v>
      </c>
      <c r="Q276" s="16">
        <f t="shared" si="22"/>
        <v>0</v>
      </c>
      <c r="R276" s="27">
        <f t="shared" si="23"/>
        <v>0</v>
      </c>
    </row>
    <row r="277" spans="1:18" ht="18.75" customHeight="1">
      <c r="A277" s="17" t="s">
        <v>420</v>
      </c>
      <c r="B277" s="11" t="s">
        <v>549</v>
      </c>
      <c r="C277" s="25">
        <v>559130.85</v>
      </c>
      <c r="D277" s="12" t="s">
        <v>140</v>
      </c>
      <c r="E277" s="13" t="s">
        <v>265</v>
      </c>
      <c r="F277" s="13" t="s">
        <v>564</v>
      </c>
      <c r="G277" s="13">
        <v>1</v>
      </c>
      <c r="H277" s="13">
        <v>1</v>
      </c>
      <c r="I277" s="14">
        <v>780</v>
      </c>
      <c r="J277" s="14">
        <v>1020</v>
      </c>
      <c r="K277" s="15">
        <v>910</v>
      </c>
      <c r="L277" s="15">
        <v>290</v>
      </c>
      <c r="M277" s="15">
        <v>260</v>
      </c>
      <c r="N277" s="28"/>
      <c r="O277" s="26">
        <f t="shared" si="20"/>
        <v>0</v>
      </c>
      <c r="P277" s="16">
        <f t="shared" si="21"/>
        <v>0</v>
      </c>
      <c r="Q277" s="16">
        <f t="shared" si="22"/>
        <v>0</v>
      </c>
      <c r="R277" s="27">
        <f t="shared" si="23"/>
        <v>0</v>
      </c>
    </row>
    <row r="278" spans="1:18" ht="18.75" customHeight="1">
      <c r="A278" s="17" t="s">
        <v>421</v>
      </c>
      <c r="B278" s="11" t="s">
        <v>550</v>
      </c>
      <c r="C278" s="25">
        <v>593055.34</v>
      </c>
      <c r="D278" s="12" t="s">
        <v>140</v>
      </c>
      <c r="E278" s="13" t="s">
        <v>265</v>
      </c>
      <c r="F278" s="13" t="s">
        <v>564</v>
      </c>
      <c r="G278" s="13">
        <v>1</v>
      </c>
      <c r="H278" s="13">
        <v>1</v>
      </c>
      <c r="I278" s="16">
        <v>780</v>
      </c>
      <c r="J278" s="16">
        <v>1020</v>
      </c>
      <c r="K278" s="16">
        <v>910</v>
      </c>
      <c r="L278" s="16">
        <v>310</v>
      </c>
      <c r="M278" s="16">
        <v>280</v>
      </c>
      <c r="N278" s="28"/>
      <c r="O278" s="26">
        <f t="shared" si="20"/>
        <v>0</v>
      </c>
      <c r="P278" s="16">
        <f t="shared" si="21"/>
        <v>0</v>
      </c>
      <c r="Q278" s="16">
        <f t="shared" si="22"/>
        <v>0</v>
      </c>
      <c r="R278" s="27">
        <f t="shared" si="23"/>
        <v>0</v>
      </c>
    </row>
    <row r="279" spans="1:18" ht="18.75" customHeight="1">
      <c r="A279" s="17" t="s">
        <v>422</v>
      </c>
      <c r="B279" s="11" t="s">
        <v>551</v>
      </c>
      <c r="C279" s="25">
        <v>593055.34</v>
      </c>
      <c r="D279" s="12" t="s">
        <v>140</v>
      </c>
      <c r="E279" s="13" t="s">
        <v>265</v>
      </c>
      <c r="F279" s="13" t="s">
        <v>564</v>
      </c>
      <c r="G279" s="13">
        <v>1</v>
      </c>
      <c r="H279" s="13">
        <v>1</v>
      </c>
      <c r="I279" s="16">
        <v>780</v>
      </c>
      <c r="J279" s="16">
        <v>1020</v>
      </c>
      <c r="K279" s="16">
        <v>910</v>
      </c>
      <c r="L279" s="16">
        <v>310</v>
      </c>
      <c r="M279" s="16">
        <v>280</v>
      </c>
      <c r="N279" s="28"/>
      <c r="O279" s="26">
        <f t="shared" si="20"/>
        <v>0</v>
      </c>
      <c r="P279" s="16">
        <f t="shared" si="21"/>
        <v>0</v>
      </c>
      <c r="Q279" s="16">
        <f t="shared" si="22"/>
        <v>0</v>
      </c>
      <c r="R279" s="27">
        <f t="shared" si="23"/>
        <v>0</v>
      </c>
    </row>
    <row r="280" spans="1:18" ht="18.75" customHeight="1">
      <c r="A280" s="17" t="s">
        <v>423</v>
      </c>
      <c r="B280" s="11" t="s">
        <v>552</v>
      </c>
      <c r="C280" s="25">
        <v>593055.34</v>
      </c>
      <c r="D280" s="12" t="s">
        <v>140</v>
      </c>
      <c r="E280" s="13" t="s">
        <v>265</v>
      </c>
      <c r="F280" s="13" t="s">
        <v>564</v>
      </c>
      <c r="G280" s="13">
        <v>1</v>
      </c>
      <c r="H280" s="13">
        <v>1</v>
      </c>
      <c r="I280" s="16">
        <v>780</v>
      </c>
      <c r="J280" s="16">
        <v>1020</v>
      </c>
      <c r="K280" s="16">
        <v>910</v>
      </c>
      <c r="L280" s="16">
        <v>310</v>
      </c>
      <c r="M280" s="16">
        <v>280</v>
      </c>
      <c r="N280" s="28"/>
      <c r="O280" s="26">
        <f t="shared" si="20"/>
        <v>0</v>
      </c>
      <c r="P280" s="16">
        <f t="shared" si="21"/>
        <v>0</v>
      </c>
      <c r="Q280" s="16">
        <f t="shared" si="22"/>
        <v>0</v>
      </c>
      <c r="R280" s="27">
        <f t="shared" si="23"/>
        <v>0</v>
      </c>
    </row>
    <row r="281" spans="1:18" ht="18.75" customHeight="1">
      <c r="A281" s="17" t="s">
        <v>424</v>
      </c>
      <c r="B281" s="11" t="s">
        <v>553</v>
      </c>
      <c r="C281" s="25">
        <v>593055.34</v>
      </c>
      <c r="D281" s="12" t="s">
        <v>140</v>
      </c>
      <c r="E281" s="13" t="s">
        <v>265</v>
      </c>
      <c r="F281" s="13" t="s">
        <v>564</v>
      </c>
      <c r="G281" s="13">
        <v>1</v>
      </c>
      <c r="H281" s="13">
        <v>1</v>
      </c>
      <c r="I281" s="16">
        <v>780</v>
      </c>
      <c r="J281" s="16">
        <v>1020</v>
      </c>
      <c r="K281" s="16">
        <v>910</v>
      </c>
      <c r="L281" s="16">
        <v>310</v>
      </c>
      <c r="M281" s="16">
        <v>280</v>
      </c>
      <c r="N281" s="28"/>
      <c r="O281" s="26">
        <f t="shared" si="20"/>
        <v>0</v>
      </c>
      <c r="P281" s="16">
        <f t="shared" si="21"/>
        <v>0</v>
      </c>
      <c r="Q281" s="16">
        <f t="shared" si="22"/>
        <v>0</v>
      </c>
      <c r="R281" s="27">
        <f t="shared" si="23"/>
        <v>0</v>
      </c>
    </row>
  </sheetData>
  <protectedRanges>
    <protectedRange sqref="S1:IC1 S142:IC142 I142:M142 I1:M1" name="锁死区域_2"/>
  </protectedRanges>
  <dataConsolidate link="1"/>
  <mergeCells count="51">
    <mergeCell ref="R142:R143"/>
    <mergeCell ref="A1:A2"/>
    <mergeCell ref="B1:B2"/>
    <mergeCell ref="C1:C2"/>
    <mergeCell ref="D1:D2"/>
    <mergeCell ref="E1:E2"/>
    <mergeCell ref="F1:F2"/>
    <mergeCell ref="A3:B3"/>
    <mergeCell ref="C3:D3"/>
    <mergeCell ref="E3:F3"/>
    <mergeCell ref="G3:H3"/>
    <mergeCell ref="I3:J3"/>
    <mergeCell ref="K3:L3"/>
    <mergeCell ref="M3:N3"/>
    <mergeCell ref="O3:P3"/>
    <mergeCell ref="A5:R5"/>
    <mergeCell ref="G1:G2"/>
    <mergeCell ref="H1:H2"/>
    <mergeCell ref="I1:K1"/>
    <mergeCell ref="L1:M1"/>
    <mergeCell ref="N1:N2"/>
    <mergeCell ref="O1:O2"/>
    <mergeCell ref="Q3:R3"/>
    <mergeCell ref="A4:B4"/>
    <mergeCell ref="C4:D4"/>
    <mergeCell ref="E4:F4"/>
    <mergeCell ref="G4:H4"/>
    <mergeCell ref="I4:J4"/>
    <mergeCell ref="K4:L4"/>
    <mergeCell ref="M4:N4"/>
    <mergeCell ref="O4:P4"/>
    <mergeCell ref="P1:P2"/>
    <mergeCell ref="Q1:Q2"/>
    <mergeCell ref="R1:R2"/>
    <mergeCell ref="Q4:R4"/>
    <mergeCell ref="A144:R144"/>
    <mergeCell ref="A145:R145"/>
    <mergeCell ref="G142:G143"/>
    <mergeCell ref="H142:H143"/>
    <mergeCell ref="I142:K142"/>
    <mergeCell ref="L142:M142"/>
    <mergeCell ref="N142:N143"/>
    <mergeCell ref="O142:O143"/>
    <mergeCell ref="A142:A143"/>
    <mergeCell ref="B142:B143"/>
    <mergeCell ref="C142:C143"/>
    <mergeCell ref="D142:D143"/>
    <mergeCell ref="E142:E143"/>
    <mergeCell ref="F142:F143"/>
    <mergeCell ref="P142:P143"/>
    <mergeCell ref="Q142:Q143"/>
  </mergeCells>
  <conditionalFormatting sqref="C282:C60957 C6:C63 C274 C278 C1">
    <cfRule type="containsErrors" priority="40">
      <formula>ISERROR(C1)</formula>
    </cfRule>
  </conditionalFormatting>
  <conditionalFormatting sqref="C64:C140">
    <cfRule type="containsErrors" priority="39">
      <formula>ISERROR(C64)</formula>
    </cfRule>
  </conditionalFormatting>
  <conditionalFormatting sqref="C141">
    <cfRule type="containsErrors" priority="38">
      <formula>ISERROR(C141)</formula>
    </cfRule>
  </conditionalFormatting>
  <conditionalFormatting sqref="C158 C170 C182 C194 C206 C218 C230 C254 C266">
    <cfRule type="containsErrors" priority="37">
      <formula>ISERROR(C158)</formula>
    </cfRule>
  </conditionalFormatting>
  <conditionalFormatting sqref="C154 C162 C166 C174 C178 C186 C190 C198 C202 C210 C214 C222 C226 C234 C238 C246 C250 C258 C262 C270">
    <cfRule type="containsErrors" priority="36">
      <formula>ISERROR(C154)</formula>
    </cfRule>
  </conditionalFormatting>
  <conditionalFormatting sqref="C146:C153">
    <cfRule type="containsErrors" priority="35">
      <formula>ISERROR(C146)</formula>
    </cfRule>
  </conditionalFormatting>
  <conditionalFormatting sqref="C155:C157">
    <cfRule type="containsErrors" priority="34">
      <formula>ISERROR(C155)</formula>
    </cfRule>
  </conditionalFormatting>
  <conditionalFormatting sqref="C159:C161">
    <cfRule type="containsErrors" priority="33">
      <formula>ISERROR(C159)</formula>
    </cfRule>
  </conditionalFormatting>
  <conditionalFormatting sqref="C163:C165">
    <cfRule type="containsErrors" priority="32">
      <formula>ISERROR(C163)</formula>
    </cfRule>
  </conditionalFormatting>
  <conditionalFormatting sqref="C167:C169">
    <cfRule type="containsErrors" priority="31">
      <formula>ISERROR(C167)</formula>
    </cfRule>
  </conditionalFormatting>
  <conditionalFormatting sqref="C171:C173">
    <cfRule type="containsErrors" priority="30">
      <formula>ISERROR(C171)</formula>
    </cfRule>
  </conditionalFormatting>
  <conditionalFormatting sqref="C175:C177">
    <cfRule type="containsErrors" priority="29">
      <formula>ISERROR(C175)</formula>
    </cfRule>
  </conditionalFormatting>
  <conditionalFormatting sqref="C179:C181">
    <cfRule type="containsErrors" priority="28">
      <formula>ISERROR(C179)</formula>
    </cfRule>
  </conditionalFormatting>
  <conditionalFormatting sqref="C183:C185">
    <cfRule type="containsErrors" priority="27">
      <formula>ISERROR(C183)</formula>
    </cfRule>
  </conditionalFormatting>
  <conditionalFormatting sqref="C187:C189">
    <cfRule type="containsErrors" priority="26">
      <formula>ISERROR(C187)</formula>
    </cfRule>
  </conditionalFormatting>
  <conditionalFormatting sqref="C191:C193">
    <cfRule type="containsErrors" priority="25">
      <formula>ISERROR(C191)</formula>
    </cfRule>
  </conditionalFormatting>
  <conditionalFormatting sqref="C195:C197">
    <cfRule type="containsErrors" priority="24">
      <formula>ISERROR(C195)</formula>
    </cfRule>
  </conditionalFormatting>
  <conditionalFormatting sqref="C199:C201">
    <cfRule type="containsErrors" priority="23">
      <formula>ISERROR(C199)</formula>
    </cfRule>
  </conditionalFormatting>
  <conditionalFormatting sqref="C203:C205">
    <cfRule type="containsErrors" priority="22">
      <formula>ISERROR(C203)</formula>
    </cfRule>
  </conditionalFormatting>
  <conditionalFormatting sqref="C207:C209">
    <cfRule type="containsErrors" priority="21">
      <formula>ISERROR(C207)</formula>
    </cfRule>
  </conditionalFormatting>
  <conditionalFormatting sqref="C211:C213">
    <cfRule type="containsErrors" priority="20">
      <formula>ISERROR(C211)</formula>
    </cfRule>
  </conditionalFormatting>
  <conditionalFormatting sqref="C215:C217">
    <cfRule type="containsErrors" priority="19">
      <formula>ISERROR(C215)</formula>
    </cfRule>
  </conditionalFormatting>
  <conditionalFormatting sqref="C219:C221">
    <cfRule type="containsErrors" priority="18">
      <formula>ISERROR(C219)</formula>
    </cfRule>
  </conditionalFormatting>
  <conditionalFormatting sqref="C223:C225">
    <cfRule type="containsErrors" priority="17">
      <formula>ISERROR(C223)</formula>
    </cfRule>
  </conditionalFormatting>
  <conditionalFormatting sqref="C227:C229">
    <cfRule type="containsErrors" priority="16">
      <formula>ISERROR(C227)</formula>
    </cfRule>
  </conditionalFormatting>
  <conditionalFormatting sqref="C231:C233">
    <cfRule type="containsErrors" priority="15">
      <formula>ISERROR(C231)</formula>
    </cfRule>
  </conditionalFormatting>
  <conditionalFormatting sqref="C235:C237">
    <cfRule type="containsErrors" priority="14">
      <formula>ISERROR(C235)</formula>
    </cfRule>
  </conditionalFormatting>
  <conditionalFormatting sqref="C239:C241">
    <cfRule type="containsErrors" priority="13">
      <formula>ISERROR(C239)</formula>
    </cfRule>
  </conditionalFormatting>
  <conditionalFormatting sqref="C243:C245">
    <cfRule type="containsErrors" priority="12">
      <formula>ISERROR(C243)</formula>
    </cfRule>
  </conditionalFormatting>
  <conditionalFormatting sqref="C247:C249">
    <cfRule type="containsErrors" priority="11">
      <formula>ISERROR(C247)</formula>
    </cfRule>
  </conditionalFormatting>
  <conditionalFormatting sqref="C251:C253">
    <cfRule type="containsErrors" priority="10">
      <formula>ISERROR(C251)</formula>
    </cfRule>
  </conditionalFormatting>
  <conditionalFormatting sqref="C255:C257">
    <cfRule type="containsErrors" priority="9">
      <formula>ISERROR(C255)</formula>
    </cfRule>
  </conditionalFormatting>
  <conditionalFormatting sqref="C259:C261">
    <cfRule type="containsErrors" priority="8">
      <formula>ISERROR(C259)</formula>
    </cfRule>
  </conditionalFormatting>
  <conditionalFormatting sqref="C263:C265">
    <cfRule type="containsErrors" priority="7">
      <formula>ISERROR(C263)</formula>
    </cfRule>
  </conditionalFormatting>
  <conditionalFormatting sqref="C267:C269">
    <cfRule type="containsErrors" priority="6">
      <formula>ISERROR(C267)</formula>
    </cfRule>
  </conditionalFormatting>
  <conditionalFormatting sqref="C271:C273">
    <cfRule type="containsErrors" priority="5">
      <formula>ISERROR(C271)</formula>
    </cfRule>
  </conditionalFormatting>
  <conditionalFormatting sqref="C275:C277">
    <cfRule type="containsErrors" priority="4">
      <formula>ISERROR(C275)</formula>
    </cfRule>
  </conditionalFormatting>
  <conditionalFormatting sqref="C279:C281">
    <cfRule type="containsErrors" priority="3">
      <formula>ISERROR(C279)</formula>
    </cfRule>
  </conditionalFormatting>
  <conditionalFormatting sqref="C242">
    <cfRule type="containsErrors" priority="2">
      <formula>ISERROR(C242)</formula>
    </cfRule>
  </conditionalFormatting>
  <conditionalFormatting sqref="C142">
    <cfRule type="containsErrors" priority="1">
      <formula>ISERROR(C142)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Оглавление</vt:lpstr>
      <vt:lpstr>Тариф</vt:lpstr>
    </vt:vector>
  </TitlesOfParts>
  <Company>CHINT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CHINT</dc:creator>
  <cp:lastModifiedBy>RePack by Diakov</cp:lastModifiedBy>
  <cp:lastPrinted>2013-04-22T16:15:08Z</cp:lastPrinted>
  <dcterms:created xsi:type="dcterms:W3CDTF">2011-08-23T06:21:27Z</dcterms:created>
  <dcterms:modified xsi:type="dcterms:W3CDTF">2019-09-23T05:39:29Z</dcterms:modified>
</cp:coreProperties>
</file>